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F:\2026 Extended Output - LGA\15_E_Report Excel tables\"/>
    </mc:Choice>
  </mc:AlternateContent>
  <xr:revisionPtr revIDLastSave="191" documentId="11_1C6F7546B34C3A931FF5426542BCCE573A56BA9B" xr6:coauthVersionLast="47" xr6:coauthVersionMax="47" xr10:uidLastSave="{8159C27E-C425-40C0-955E-BE4C8F7E3ABA}"/>
  <bookViews>
    <workbookView xWindow="0" yWindow="0" windowWidth="11820" windowHeight="6840" xr2:uid="{00000000-000D-0000-FFFF-FFFF00000000}"/>
  </bookViews>
  <sheets>
    <sheet name="Table1" sheetId="1" r:id="rId1"/>
    <sheet name="lga" sheetId="5" r:id="rId2"/>
    <sheet name="dysto" sheetId="24" r:id="rId3"/>
    <sheet name="pph500" sheetId="12" r:id="rId4"/>
    <sheet name="pph1500" sheetId="25" r:id="rId5"/>
    <sheet name="tears" sheetId="11" r:id="rId6"/>
    <sheet name="vag_noinst" sheetId="23" r:id="rId7"/>
    <sheet name="vag_inst" sheetId="26" r:id="rId8"/>
    <sheet name="cs_emer" sheetId="27" r:id="rId9"/>
  </sheets>
  <definedNames>
    <definedName name="_xlnm._FilterDatabase" localSheetId="1" hidden="1">lga!$A$2:$E$2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B14" i="1"/>
  <c r="C5" i="1"/>
  <c r="B5" i="1"/>
</calcChain>
</file>

<file path=xl/sharedStrings.xml><?xml version="1.0" encoding="utf-8"?>
<sst xmlns="http://schemas.openxmlformats.org/spreadsheetml/2006/main" count="1430" uniqueCount="950">
  <si>
    <t>Table 1a: Number of records in the NMPA clinical dataset (all gestations, all outcomes)</t>
  </si>
  <si>
    <t>Women who gave birth</t>
  </si>
  <si>
    <t>Babies born</t>
  </si>
  <si>
    <t>Overall (England)</t>
  </si>
  <si>
    <t>*of which 1038650 were singletons</t>
  </si>
  <si>
    <t>Table 1b: Number of records in the NMPA clinical dataset (all gestations, all outcomes - SINGLETONS ONLY)</t>
  </si>
  <si>
    <t>Table 2. Proportion of singleton, live, term babies born large for gestational age</t>
  </si>
  <si>
    <t>Country</t>
  </si>
  <si>
    <t>England</t>
  </si>
  <si>
    <t>Number of babies included in analysis</t>
  </si>
  <si>
    <t>Number of singleton, live, term babies with birthweight above the 90th centile</t>
  </si>
  <si>
    <t>Proportion of singleton, live, term babies with birthweight above the 90th centile</t>
  </si>
  <si>
    <t>Number of singleton, live, term babies with birthweight above the 95th centile</t>
  </si>
  <si>
    <t>Proportion of singleton, live, term babies with birthweight above the 95th centile</t>
  </si>
  <si>
    <t>Number of singleton, live, term babies with birthweight above the 90th centile -- primiparous</t>
  </si>
  <si>
    <t>Proportion of singleton, live, term babies with birthweight above the 90th centile -- primiparous</t>
  </si>
  <si>
    <t>Number of singleton, live, term babies with birthweight above the 90th centile -- multiparous</t>
  </si>
  <si>
    <t>Proportion of singleton, live, term babies with birthweight above the 90th centile -- multiparous</t>
  </si>
  <si>
    <t>Number of singleton, live, term babies with birthweight above the 95th centile -- primiparous</t>
  </si>
  <si>
    <t>Proportion of singleton, live, term babies with birthweight above the 95th centile -- primiparous</t>
  </si>
  <si>
    <t>Number of singleton, live, term babies with birthweight above the 95th centile -- multiparous</t>
  </si>
  <si>
    <t>Proportion of singleton, live, term babies with birthweight above the 95th centile -- multiparous</t>
  </si>
  <si>
    <t>Number of singleton, live, term babies with birthweight above the 90th centile -- White ethnic group</t>
  </si>
  <si>
    <t>Proportion of singleton, live, term babies with birthweight above the 90th centile -- White ethnic group</t>
  </si>
  <si>
    <t>Number of singleton, live, term babies with birthweight above the 90th centile -- Asian ethnic group</t>
  </si>
  <si>
    <t>Proportion of singleton, live, term babies with birthweight above the 90th centile -- Asian ethnic group</t>
  </si>
  <si>
    <t>Number of singleton, live, term babies with birthweight above the 90th centile -- Black ethnic group</t>
  </si>
  <si>
    <t>Proportion of singleton, live, term babies with birthweight above the 90th centile -- Black ethnic group</t>
  </si>
  <si>
    <t>Number of singleton, live, term babies with birthweight above the 90th centile -- Mixed ethnic group</t>
  </si>
  <si>
    <t>Proportion of singleton, live, term babies with birthweight above the 90th centile -- Mixed ethnic group</t>
  </si>
  <si>
    <t>Number of singleton, live, term babies with birthweight above the 90th centile -- Other ethnic group</t>
  </si>
  <si>
    <t>Proportion of singleton, live, term babies with birthweight above the 90th centile -- Other ethnic group</t>
  </si>
  <si>
    <t>Number of singleton, live, term babies with birthweight above the 95th centile -- White ethnic group</t>
  </si>
  <si>
    <t>Proportion of singleton, live, term babies with birthweight above the 95th centile -- White ethnic group</t>
  </si>
  <si>
    <t>Number of singleton, live, term babies with birthweight above the 95th centile -- Asian ethnic group</t>
  </si>
  <si>
    <t>Proportion of singleton, live, term babies with birthweight above the 95th centile -- Asian ethnic group</t>
  </si>
  <si>
    <t>Number of singleton, live, term babies with birthweight above the 95th centile -- Black ethnic group</t>
  </si>
  <si>
    <t>Proportion of singleton, live, term babies with birthweight above the 95th centile -- Black ethnic group</t>
  </si>
  <si>
    <t>Number of singleton, live, term babies with birthweight above the 95th centile -- Mixed ethnic group</t>
  </si>
  <si>
    <t>Proportion of singleton, live, term babies with birthweight above the 95th centile -- Mixed ethnic group</t>
  </si>
  <si>
    <t>Number of singleton, live, term babies with birthweight above the 95th centile -- Other ethnic group</t>
  </si>
  <si>
    <t>Proportion of singleton, live, term babies with birthweight above the 95th centile -- Other ethnic group</t>
  </si>
  <si>
    <t>Table 3. Proportion of singleton, live, term babies with shoulder dystocia</t>
  </si>
  <si>
    <t>Number of singleton, live, term babies with shoulder dystocia</t>
  </si>
  <si>
    <t>Proportion of singleton, live, term babies with shoulder dystocia</t>
  </si>
  <si>
    <t>Number of singleton, live, term babies with shoulder dystocia -- primiparous</t>
  </si>
  <si>
    <t>Proportion of singleton, live, term babies with shoulder dystocia -- primiparous</t>
  </si>
  <si>
    <t>Number of singleton, live, term babies with shoulder dystocia -- multiparous</t>
  </si>
  <si>
    <t>Proportion of singleton, live, term babies with shoulder dystocia -- multiparous</t>
  </si>
  <si>
    <t>Number of singleton, live, term babies with shoulder dystocia --Birthweight &lt;4.0kg</t>
  </si>
  <si>
    <t>Proportion of singleton, live, term babies with shoulder dystocia --Birthweight &lt;4.0kg</t>
  </si>
  <si>
    <t>Number of singleton, live, term babies with shoulder dystocia -- Birthweight 4.0kg - 4.5kg</t>
  </si>
  <si>
    <t>Proportion of singleton, live, term babies with shoulder dystocia -- Birthweight 4.0kg - 4.5kg</t>
  </si>
  <si>
    <t>Number of singleton, live, term babies with shoulder dystocia -- Birthweight &gt;4.5kg</t>
  </si>
  <si>
    <t>Proportion of singleton, live, term babies with shoulder dystocia -- Birthweight &gt;4.5kg</t>
  </si>
  <si>
    <t>Number of singleton, live, term babies with shoulder dystocia --Birthweight &lt;4.0kg - primiparous</t>
  </si>
  <si>
    <t>Proportion of singleton, live, term babies with shoulder dystocia --Birthweight &lt;4.0kg - primiparous</t>
  </si>
  <si>
    <t>Number of singleton, live, term babies with shoulder dystocia -- Birthweight 4.0kg - 4.5kg - primiparous</t>
  </si>
  <si>
    <t>Proportion of singleton, live, term babies with shoulder dystocia -- Birthweight 4.0kg - 4.5kg - primiparous</t>
  </si>
  <si>
    <t>Number of singleton, live, term babies with shoulder dystocia -- Birthweight &gt;4.5kg - primiparous</t>
  </si>
  <si>
    <t>Proportion of singleton, live, term babies with shoulder dystocia -- Birthweight &gt;4.5kg - primiparous</t>
  </si>
  <si>
    <t>Number of singleton, live, term babies with shoulder dystocia --Birthweight &lt;4.0kg - multiparous</t>
  </si>
  <si>
    <t>Proportion of singleton, live, term babies with shoulder dystocia --Birthweight &lt;4.0kg - multiparous</t>
  </si>
  <si>
    <t>Number of singleton, live, term babies with shoulder dystocia -- Birthweight 4.0kg - 4.5kg - multiparous</t>
  </si>
  <si>
    <t>Proportion of singleton, live, term babies with shoulder dystocia -- Birthweight 4.0kg - 4.5kg - multiparous</t>
  </si>
  <si>
    <t>Number of singleton, live, term babies with shoulder dystocia -- Birthweight &gt;4.5kg - multiparous</t>
  </si>
  <si>
    <t>Proportion of singleton, live, term babies with shoulder dystocia -- Birthweight &gt;4.5kg - multiparous</t>
  </si>
  <si>
    <t>Number of singleton, live, term babies with shoulder dystocia -- Birthweight &lt;4.00kg</t>
  </si>
  <si>
    <t>Proportion of singleton, live, term babies with shoulder dystocia -- Birthweight &lt;4.00kg</t>
  </si>
  <si>
    <t>Number of singleton, live, term babies with shoulder dystocia -- Birthweight 4.00kg - 4.25kg</t>
  </si>
  <si>
    <t>Proportion of singleton, live, term babies with shoulder dystocia -- Birthweight 4.00kg - 4.25kg</t>
  </si>
  <si>
    <t>Number of singleton, live, term babies with shoulder dystocia -- Birthweight &gt;4.25kg - 4.50kg</t>
  </si>
  <si>
    <t>Proportion of singleton, live, term babies with shoulder dystocia -- Birthweight &gt;4.25kg - 4.50kg</t>
  </si>
  <si>
    <t>Number of singleton, live, term babies with shoulder dystocia -- Birthweight &gt;4.50kg - 4.75kg</t>
  </si>
  <si>
    <t>Proportion of singleton, live, term babies with shoulder dystocia -- Birthweight &gt;4.50kg - 4.75kg</t>
  </si>
  <si>
    <t>Number of singleton, live, term babies with shoulder dystocia -- Birthweight &gt;4.75kg</t>
  </si>
  <si>
    <t>Proportion of singleton, live, term babies with shoulder dystocia -- Birthweight &gt;4.75kg</t>
  </si>
  <si>
    <t>Number of singleton, live, term babies with shoulder dystocia -- Birthweight &lt;4.00kg - primiparous</t>
  </si>
  <si>
    <t>Proportion of singleton, live, term babies with shoulder dystocia -- Birthweight &lt;4.00kg - primiparous</t>
  </si>
  <si>
    <t>Number of singleton, live, term babies with shoulder dystocia -- Birthweight 4.00kg - 4.25kg - primiparous</t>
  </si>
  <si>
    <t>Proportion of singleton, live, term babies with shoulder dystocia -- Birthweight 4.00kg - 4.25kg - primiparous</t>
  </si>
  <si>
    <t>Number of singleton, live, term babies with shoulder dystocia -- Birthweight &gt;4.25kg - 4.50kg - primiparous</t>
  </si>
  <si>
    <t>Proportion of singleton, live, term babies with shoulder dystocia -- Birthweight &gt;4.25kg - 4.50kg - primiparous</t>
  </si>
  <si>
    <t>Number of singleton, live, term babies with shoulder dystocia -- Birthweight &gt;4.50kg - 4.75kg - primiparous</t>
  </si>
  <si>
    <t>Proportion of singleton, live, term babies with shoulder dystocia -- Birthweight &gt;4.50kg - 4.75kg - primiparous</t>
  </si>
  <si>
    <t>Number of singleton, live, term babies with shoulder dystocia --Birthweight &gt;4.75kg - primiparous</t>
  </si>
  <si>
    <t>Proportion of singleton, live, term babies with shoulder dystocia -- Birthweight &gt;4.75kg - primiparous</t>
  </si>
  <si>
    <t>Number of singleton, live, term babies with shoulder dystocia -- Birthweight &lt;4.00kg - multiparous</t>
  </si>
  <si>
    <t>Proportion of singleton, live, term babies with shoulder dystocia -- Birthweight &lt;4.00kg - multiparous</t>
  </si>
  <si>
    <t>Number of singleton, live, term babies with shoulder dystocia -- Birthweight 4.00kg - 4.25kg - multiparous</t>
  </si>
  <si>
    <t>Proportion of singleton, live, term babies with shoulder dystocia -- Birthweight 4.00kg - 4.25kg - multiparous</t>
  </si>
  <si>
    <t>Number of singleton, live, term babies with shoulder dystocia -- Birthweight &gt;4.25kg - 4.50kg - multiparous</t>
  </si>
  <si>
    <t>Proportion of singleton, live, term babies with shoulder dystocia -- Birthweight &gt;4.25kg - 4.50kg - multiparous</t>
  </si>
  <si>
    <t>Number of singleton, live, term babies with shoulder dystocia -- Birthweight &gt;4.50kg - 4.75kg0 - multiparous</t>
  </si>
  <si>
    <t>Proportion of singleton, live, term babies with shoulder dystocia -- Birthweight &gt;4.50kg - 4.75kg - multiparous</t>
  </si>
  <si>
    <t>Number of singleton, live, term babies with shoulder dystocia -- Birthweight &gt;4.75kg - multiparous</t>
  </si>
  <si>
    <t>Proportion of singleton, live, term babies with shoulder dystocia -- Birthweight &gt;4.75kg - multiparous</t>
  </si>
  <si>
    <t>Number of singleton, live, term babies with shoulder dystocia -- Birthweight centile 0 - 90th</t>
  </si>
  <si>
    <t>Proportion of singleton, live, term babies with shoulder dystocia -- Birthweight centile 0 - 90th</t>
  </si>
  <si>
    <t>Number of singleton, live, term babies with shoulder dystocia -- Birthweight centile &gt;90th - 95th</t>
  </si>
  <si>
    <t>Proportion of singleton, live, term babies with shoulder dystocia -- Birthweight centile &gt;90th - 95th</t>
  </si>
  <si>
    <t>Number of singleton, live, term babies with shoulder dystocia -- Birthweight centile &gt;95th</t>
  </si>
  <si>
    <t>Proportion of singleton, live, term babies with shoulder dystocia -- Birthweight centile &gt;95th</t>
  </si>
  <si>
    <t>Number of singleton, live, term babies with shoulder dystocia -- Birthweight centile 0 - 90th - primiparous</t>
  </si>
  <si>
    <t>Proportion of singleton, live, term babies with shoulder dystocia -- Birthweight centile 0 - 90th - primiparous</t>
  </si>
  <si>
    <t>Number of singleton, live, term babies with shoulder dystocia -- Birthweight centile &gt;90th - 95th - primiparous</t>
  </si>
  <si>
    <t>Proportion of singleton, live, term babies with shoulder dystocia -- Birthweight centile &gt;90th - 95th - primiparous</t>
  </si>
  <si>
    <t>Number of singleton, live, term babies with shoulder dystocia -- Birthweight centile &gt;95th - primiparous</t>
  </si>
  <si>
    <t>Proportion of singleton, live, term babies with shoulder dystocia -- Birthweight centile &gt;95th - primiparous</t>
  </si>
  <si>
    <t>Number of singleton, live, term babies with shoulder dystocia -- Birthweight centile 0 - 90th - multiparous</t>
  </si>
  <si>
    <t>Proportion of singleton, live, term babies with shoulder dystocia -- Birthweight centile 0 - 90th - multiparous</t>
  </si>
  <si>
    <t>Number of singleton, live, term babies with shoulder dystocia -- Birthweight centile &gt;90th - 95th - multiparous</t>
  </si>
  <si>
    <t>Proportion of singleton, live, term babies with shoulder dystocia --Birthweight centile &gt;90th - 95th - multiparous</t>
  </si>
  <si>
    <t>Number of singleton, live, term babies with shoulder dystocia -- Birthweight centile &gt;95th - multiparous</t>
  </si>
  <si>
    <t>Proportion of singleton, live, term babies with shoulder dystocia -- Birthweight centile &gt;95th - multiparous</t>
  </si>
  <si>
    <t>Number of singleton, live, term babies with shoulder dystocia -- White ethnic group</t>
  </si>
  <si>
    <t>Proportion of singleton, live, term babies with shoulder dystocia -- White ethnic group</t>
  </si>
  <si>
    <t>Number of singleton, live, term babies with shoulder dystocia -- Asian ethnic group</t>
  </si>
  <si>
    <t>Proportion of singleton, live, term babies with shoulder dystocia -- Asian ethnic group</t>
  </si>
  <si>
    <t>Number of singleton, live, term babies with shoulder dystocia -- Black ethnic group</t>
  </si>
  <si>
    <t>Proportion of singleton, live, term babies with shoulder dystocia -- Black ethnic group</t>
  </si>
  <si>
    <t>Number of singleton, live, term babies with shoulder dystocia -- Mixed ethnic group</t>
  </si>
  <si>
    <t>Proportion of singleton, live, term babies with shoulder dystocia -- Mixed ethnic group</t>
  </si>
  <si>
    <t>Number of singleton, live, term babies with shoulder dystocia -- Other ethnic group</t>
  </si>
  <si>
    <t>Proportion of singleton, live, term babies with shoulder dystocia -- Other ethnic group</t>
  </si>
  <si>
    <t>Number of singleton, live, term babies with shoulder dystocia --Birthweight &lt;4.0kg  - White ethnic group</t>
  </si>
  <si>
    <t>Proportion of singleton, live, term babies with shoulder dystocia --Birthweight &lt;4.0kg - White ethnic group</t>
  </si>
  <si>
    <t>Number of singleton, live, term babies with shoulder dystocia -- Birthweight 4.0kg - 4.5kg  - White ethnic group</t>
  </si>
  <si>
    <t>Proportion of singleton, live, term babies with shoulder dystocia -- Birthweight 4.0kg - 4.5kg - White ethnic group</t>
  </si>
  <si>
    <t>Number of singleton, live, term babies with shoulder dystocia -- Birthweight &gt;4.5kg  - White ethnic group</t>
  </si>
  <si>
    <t>Proportion of singleton, live, term babies with shoulder dystocia -- Birthweight &gt;4.5kg - White ethnic group</t>
  </si>
  <si>
    <t>Number of singleton, live, term babies with shoulder dystocia --Birthweight &lt;4.0kg  - Asian ethnic group</t>
  </si>
  <si>
    <t>Proportion of singleton, live, term babies with shoulder dystocia --Birthweight &lt;4.0kg - Asian ethnic group</t>
  </si>
  <si>
    <t>Number of singleton, live, term babies with shoulder dystocia -- Birthweight 4.0kg - 4.5kg  - Asian ethnic group</t>
  </si>
  <si>
    <t>Proportion of singleton, live, term babies with shoulder dystocia -- Birthweight 4.0kg - 4.5kg - Asian ethnic group</t>
  </si>
  <si>
    <t>Number of singleton, live, term babies with shoulder dystocia -- Birthweight &gt;4.5kg  - Asian ethnic group</t>
  </si>
  <si>
    <t>Proportion of singleton, live, term babies with shoulder dystocia -- Birthweight &gt;4.5kg - Asian ethnic group</t>
  </si>
  <si>
    <t>Number of singleton, live, term babies with shoulder dystocia --Birthweight &lt;4.0kg  - Black ethnic group</t>
  </si>
  <si>
    <t>Proportion of singleton, live, term babies with shoulder dystocia --Birthweight &lt;4.0kg - Black ethnic group</t>
  </si>
  <si>
    <t>Number of singleton, live, term babies with shoulder dystocia -- Birthweight 4.0kg - 4.5kg  - Black ethnic group</t>
  </si>
  <si>
    <t>Proportion of singleton, live, term babies with shoulder dystocia -- Birthweight 4.0kg - 4.5kg - Black ethnic group</t>
  </si>
  <si>
    <t>Number of singleton, live, term babies with shoulder dystocia -- Birthweight &gt;4.5kg  - Black ethnic group</t>
  </si>
  <si>
    <t>Proportion of singleton, live, term babies with shoulder dystocia -- Birthweight &gt;4.5kg - Black ethnic group</t>
  </si>
  <si>
    <t>Number of singleton, live, term babies with shoulder dystocia --Birthweight &lt;4.0kg  - Mixed ethnic group</t>
  </si>
  <si>
    <t>Proportion of singleton, live, term babies with shoulder dystocia --Birthweight &lt;4.0kg - Mixed ethnic group</t>
  </si>
  <si>
    <t>Number of singleton, live, term babies with shoulder dystocia -- Birthweight 4.0kg - 4.5kg  - Mixed ethnic group</t>
  </si>
  <si>
    <t>Proportion of singleton, live, term babies with shoulder dystocia -- Birthweight 4.0kg - 4.5kg - Mixed ethnic group</t>
  </si>
  <si>
    <t>Number of singleton, live, term babies with shoulder dystocia -- Birthweight &gt;4.5kg  - Mixed ethnic group</t>
  </si>
  <si>
    <t>Proportion of singleton, live, term babies with shoulder dystocia -- Birthweight &gt;4.5kg - Mixed ethnic group</t>
  </si>
  <si>
    <t>Number of singleton, live, term babies with shoulder dystocia --Birthweight &lt;4.0kg  - Other ethnic group</t>
  </si>
  <si>
    <t>Proportion of singleton, live, term babies with shoulder dystocia --Birthweight &lt;4.0kg - Other ethnic group</t>
  </si>
  <si>
    <t>Number of singleton, live, term babies with shoulder dystocia -- Birthweight 4.0kg - 4.5kg  - Other ethnic group</t>
  </si>
  <si>
    <t>Proportion of singleton, live, term babies with shoulder dystocia -- Birthweight 4.0kg - 4.5kg - Other ethnic group</t>
  </si>
  <si>
    <t>Number of singleton, live, term babies with shoulder dystocia -- Birthweight &gt;4.5kg  - Other ethnic group</t>
  </si>
  <si>
    <t>Proportion of singleton, live, term babies with shoulder dystocia -- Birthweight &gt;4.5kg - Other ethnic group</t>
  </si>
  <si>
    <t>Number of singleton, live, term babies with shoulder dystocia -- Birthweight centile 0 - 90th  - White ethnic group</t>
  </si>
  <si>
    <t>Proportion of singleton, live, term babies with shoulder dystocia -- Birthweight centile 0 - 90th - White ethnic group</t>
  </si>
  <si>
    <t>Number of singleton, live, term babies with shoulder dystocia -- Birthweight centile &gt;90th - 95th  - White ethnic group</t>
  </si>
  <si>
    <t>Proportion of singleton, live, term babies with shoulder dystocia -- Birthweight centile &gt;90th - 95th - White ethnic group</t>
  </si>
  <si>
    <t>Number of singleton, live, term babies with shoulder dystocia -- Birthweight centile &gt;95th  - White ethnic group</t>
  </si>
  <si>
    <t>Proportion of singleton, live, term babies with shoulder dystocia -- Birthweight centile &gt;95th - White ethnic group</t>
  </si>
  <si>
    <t>Number of singleton, live, term babies with shoulder dystocia -- Birthweight centile 0 - 90th  - Asian ethnic group</t>
  </si>
  <si>
    <t>Proportion of singleton, live, term babies with shoulder dystocia -- Birthweight centile 0 - 90th - Asian ethnic group</t>
  </si>
  <si>
    <t>Number of singleton, live, term babies with shoulder dystocia -- Birthweight centile &gt;90th - 95th  - Asian ethnic group</t>
  </si>
  <si>
    <t>Proportion of singleton, live, term babies with shoulder dystocia -- Birthweight centile &gt;90th - 95th - Asian ethnic group</t>
  </si>
  <si>
    <t>Number of singleton, live, term babies with shoulder dystocia -- Birthweight centile &gt;95th  - Asian ethnic group</t>
  </si>
  <si>
    <t>Proportion of singleton, live, term babies with shoulder dystocia -- Birthweight centile &gt;95th - Asian ethnic group</t>
  </si>
  <si>
    <t>Number of singleton, live, term babies with shoulder dystocia -- Birthweight centile 0 - 90th  - Black ethnic group</t>
  </si>
  <si>
    <t>Proportion of singleton, live, term babies with shoulder dystocia -- Birthweight centile 0 - 90th - Black ethnic group</t>
  </si>
  <si>
    <t>Number of singleton, live, term babies with shoulder dystocia -- Birthweight centile &gt;90th - 95th  - Black ethnic group</t>
  </si>
  <si>
    <t>Proportion of singleton, live, term babies with shoulder dystocia -- Birthweight centile &gt;90th - 95th - Black ethnic group</t>
  </si>
  <si>
    <t>Number of singleton, live, term babies with shoulder dystocia -- Birthweight centile &gt;95th  - Black ethnic group</t>
  </si>
  <si>
    <t>Proportion of singleton, live, term babies with shoulder dystocia -- Birthweight centile &gt;95th - Black ethnic group</t>
  </si>
  <si>
    <t>Number of singleton, live, term babies with shoulder dystocia -- Birthweight centile 0 - 90th  - Mixed ethnic group</t>
  </si>
  <si>
    <t>Proportion of singleton, live, term babies with shoulder dystocia -- Birthweight centile 0 - 90th - Mixed ethnic group</t>
  </si>
  <si>
    <t>Number of singleton, live, term babies with shoulder dystocia -- Birthweight centile &gt;90th - 95th  - Mixed ethnic group</t>
  </si>
  <si>
    <t>Proportion of singleton, live, term babies with shoulder dystocia -- Birthweight centile &gt;90th - 95th - Mixed ethnic group</t>
  </si>
  <si>
    <t>Number of singleton, live, term babies with shoulder dystocia -- Birthweight centile &gt;95th  - Mixed ethnic group</t>
  </si>
  <si>
    <t>Proportion of singleton, live, term babies with shoulder dystocia -- Birthweight centile &gt;95th - Mixed ethnic group</t>
  </si>
  <si>
    <t>Number of singleton, live, term babies with shoulder dystocia -- Birthweight centile 0 - 90th  - Other ethnic group</t>
  </si>
  <si>
    <t>Proportion of singleton, live, term babies with shoulder dystocia -- Birthweight centile 0 - 90th - Other ethnic group</t>
  </si>
  <si>
    <t>Number of singleton, live, term babies with shoulder dystocia -- Birthweight centile &gt;90th - 95th  - Other ethnic group</t>
  </si>
  <si>
    <t>Proportion of singleton, live, term babies with shoulder dystocia -- Birthweight centile &gt;90th - 95th - Other ethnic group</t>
  </si>
  <si>
    <t>Number of singleton, live, term babies with shoulder dystocia -- Birthweight centile &gt;95th  - Other ethnic group</t>
  </si>
  <si>
    <t>Proportion of singleton, live, term babies with shoulder dystocia -- Birthweight centile &gt;95th - Other ethnic group</t>
  </si>
  <si>
    <t>Table 4a. Proportion of women who have a live singleton baby at term, who have an obstetric haemorrhage of more than 500ml</t>
  </si>
  <si>
    <t>Number of women included in analysis</t>
  </si>
  <si>
    <t xml:space="preserve">Number of women having a haemorrhage &gt;500ml </t>
  </si>
  <si>
    <t>Proportion of women having a haemorrhage &gt;500ml</t>
  </si>
  <si>
    <t>Number of women having a haemorrhage &gt;500ml -- primiparous</t>
  </si>
  <si>
    <t>Proportion of women having a haemorrhage &gt;500ml -- primiparous</t>
  </si>
  <si>
    <t>Number of women having a haemorrhage &gt;500ml -- multiparous</t>
  </si>
  <si>
    <t>Proportion of women having a haemorrhage &gt;500ml -- multiparous</t>
  </si>
  <si>
    <t>Number of women having a haemorrhage &gt;500ml -- vaginal births without instruments</t>
  </si>
  <si>
    <t>Proportion of women having a haemorrhage &gt;500ml --  vaginal births without instruments</t>
  </si>
  <si>
    <t>Number of women having a haemorrhage &gt;500ml -- vaginal births with instruments</t>
  </si>
  <si>
    <t>Proportion of women having a haemorrhage &gt;500ml -- vaginal births with instruments</t>
  </si>
  <si>
    <t>Number of women having a haemorrhage &gt;500ml -- caesarean births</t>
  </si>
  <si>
    <t>Proportion of women having a haemorrhage &gt;500ml -- caesarean births</t>
  </si>
  <si>
    <t>Number of women having a haemorrhage &gt;500ml --Birthweight &lt;4.0kg</t>
  </si>
  <si>
    <t>Proportion of women having a haemorrhage &gt;500ml --Birthweight &lt;4.0kg</t>
  </si>
  <si>
    <t>Number of women having a haemorrhage &gt;500ml -- Birthweight 4.0kg - 4.5kg</t>
  </si>
  <si>
    <t>Proportion of women having a haemorrhage &gt;500ml -- Birthweight 4.0kg - 4.5kg</t>
  </si>
  <si>
    <t>Number of women having a haemorrhage &gt;500ml -- Birthweight &gt;4.5kg</t>
  </si>
  <si>
    <t>Proportion of women having a haemorrhage &gt;500ml -- Birthweight &gt;4.5kg</t>
  </si>
  <si>
    <t>Number of women having a haemorrhage &gt;500ml --Birthweight &lt;4.0kg - primiparous</t>
  </si>
  <si>
    <t>Proportion of women having a haemorrhage &gt;500ml --Birthweight &lt;4.0kg - primiparous</t>
  </si>
  <si>
    <t>Number of women having a haemorrhage &gt;500ml -- Birthweight 4.0kg - 4.5kg - primiparous</t>
  </si>
  <si>
    <t>Proportion of women having a haemorrhage &gt;500ml -- Birthweight 4.0kg - 4.5kg - primiparous</t>
  </si>
  <si>
    <t>Number of women having a haemorrhage &gt;500ml -- Birthweight &gt;4.5kg - primiparous</t>
  </si>
  <si>
    <t>Proportion of women having a haemorrhage &gt;500ml -- Birthweight &gt;4.5kg - primiparous</t>
  </si>
  <si>
    <t>Number of women having a haemorrhage &gt;500ml --Birthweight &lt;4.0kg - multiparous</t>
  </si>
  <si>
    <t>Proportion of women having a haemorrhage &gt;500ml --Birthweight &lt;4.0kg - multiparous</t>
  </si>
  <si>
    <t>Number of women having a haemorrhage &gt;500ml -- Birthweight 4.0kg - 4.5kg - multiparous</t>
  </si>
  <si>
    <t>Proportion of women having a haemorrhage &gt;500ml -- Birthweight 4.0kg - 4.5kg - multiparous</t>
  </si>
  <si>
    <t>Number of women having a haemorrhage &gt;500ml -- Birthweight &gt;4.5kg - multiparous</t>
  </si>
  <si>
    <t>Proportion of women having a haemorrhage &gt;500ml -- Birthweight &gt;4.5kg - multiparous</t>
  </si>
  <si>
    <t>Number of women having a haemorrhage &gt;500ml --Birthweight &lt;4.0kg - vaginal births without instruments</t>
  </si>
  <si>
    <t>Proportion of women having a haemorrhage &gt;500ml --Birthweight &lt;4.0kg - vaginal births without instruments</t>
  </si>
  <si>
    <t>Number of women having a haemorrhage &gt;500ml --Birthweight 4.0kg - 4.5kg - vaginal births without instruments</t>
  </si>
  <si>
    <t>Proportion of women having a haemorrhage &gt;500ml -- Birthweight 4.0kg - 4.5kg - vaginal births without instruments</t>
  </si>
  <si>
    <t>Number of women having a haemorrhage &gt;500ml -- Birthweight &gt;4.5kg - vaginal births without instruments</t>
  </si>
  <si>
    <t>Proportion of women having a haemorrhage &gt;500ml -- Birthweight &gt;4.5kg - vaginal births without instruments</t>
  </si>
  <si>
    <t>Number of women having a haemorrhage &gt;500ml --Birthweight &lt;4.0kg - vaginal births with instruments</t>
  </si>
  <si>
    <t>Proportion of women having a haemorrhage &gt;500ml --Birthweight &lt;4.0kg - vaginal births with instruments</t>
  </si>
  <si>
    <t>Number of women having a haemorrhage &gt;500ml -- Birthweight 4.0kg - 4.5kg - vaginal births with instruments</t>
  </si>
  <si>
    <t>Proportion of women having a haemorrhage &gt;500ml -- Birthweight 4.0kg - 4.5kg - vaginal births with instruments</t>
  </si>
  <si>
    <t>Number of women having a haemorrhage &gt;500ml -- Birthweight &gt;4.5kg - vaginal births with instruments</t>
  </si>
  <si>
    <t>Proportion of women having a haemorrhage &gt;500ml -- Birthweight &gt;4.5kg - vaginal births with instruments</t>
  </si>
  <si>
    <t>Number of women having a haemorrhage &gt;500ml --Birthweight &lt;4.0kg - caesarean births</t>
  </si>
  <si>
    <t>Proportion of women having a haemorrhage &gt;500ml --Birthweight &lt;4.0kg - caesarean births</t>
  </si>
  <si>
    <t>Number of women having a haemorrhage &gt;500ml -- Birthweight 4.0kg - 4.5kg - caesarean births</t>
  </si>
  <si>
    <t>Proportion of women having a haemorrhage &gt;500ml -- Birthweight 4.0kg - 4.5kg - caesarean births</t>
  </si>
  <si>
    <t>Number of women having a haemorrhage &gt;500ml -- Birthweight &gt;4.5kg - caesarean births</t>
  </si>
  <si>
    <t>Proportion of women having a haemorrhage &gt;500ml -- Birthweight &gt;4.5kg - caesarean births</t>
  </si>
  <si>
    <t>Number of women having a haemorrhage &gt;500ml  -- Birthweight centile 0 - 90th</t>
  </si>
  <si>
    <t>Proportion of women having a haemorrhage &gt;500ml -- Birthweight centile 0 - 90th</t>
  </si>
  <si>
    <t>Number of women having a haemorrhage &gt;500ml  -- Birthweight centile &gt;90th - 95th</t>
  </si>
  <si>
    <t>Proportion of women having a haemorrhage &gt;500ml -- Birthweight centile &gt;90th - 95th</t>
  </si>
  <si>
    <t>Number of women having a haemorrhage &gt;500ml  -- Birthweight centile &gt;95th</t>
  </si>
  <si>
    <t>Proportion of women having a haemorrhage &gt;500ml -- Birthweight centile &gt;95th</t>
  </si>
  <si>
    <t>Number of women having a haemorrhage &gt;500ml  -- Birthweight centile 0 - 90th - primiparous</t>
  </si>
  <si>
    <t>Proportion of women having a haemorrhage &gt;500ml -- Birthweight centile 0 - 90th - primiparous</t>
  </si>
  <si>
    <t>Number of women having a haemorrhage &gt;500ml  -- Birthweight centile &gt;90th - 95th - primiparous</t>
  </si>
  <si>
    <t>Proportion of women having a haemorrhage &gt;500ml -- Birthweight centile &gt;90th - 95th - primiparous</t>
  </si>
  <si>
    <t>Number of women having a haemorrhage &gt;500ml  -- Birthweight centile &gt;95th - primiparous</t>
  </si>
  <si>
    <t>Proportion of women having a haemorrhage &gt;500ml -- Birthweight centile &gt;95th - primiparous</t>
  </si>
  <si>
    <t>Number of women having a haemorrhage &gt;500ml  -- Birthweight centile 0 - 90th - multiparous</t>
  </si>
  <si>
    <t>Proportion of women having a haemorrhage &gt;500ml -- Birthweight centile 0 - 90th - multiparous</t>
  </si>
  <si>
    <t>Number of women having a haemorrhage &gt;500ml  -- Birthweight centile &gt;90th - 95th - multiparous</t>
  </si>
  <si>
    <t>Proportion of women having a haemorrhage &gt;500ml --Birthweight centile &gt;90th - 95th - multiparous</t>
  </si>
  <si>
    <t>Number of women having a haemorrhage &gt;500ml  -- Birthweight centile &gt;95th - multiparous</t>
  </si>
  <si>
    <t>Proportion of women having a haemorrhage &gt;500ml -- Birthweight centile &gt;95th - multiparous</t>
  </si>
  <si>
    <t>Number of women having a haemorrhage &gt;500ml  -- Birthweight centile 0 - 90th - vaginal births without instruments</t>
  </si>
  <si>
    <t>Proportion of women having a haemorrhage &gt;500ml -- Birthweight centile 0 - 90th - vaginal births without instruments</t>
  </si>
  <si>
    <t>Number of women having a haemorrhage &gt;500ml  -- Birthweight centile &gt;90th - 95th - vaginal births without instruments</t>
  </si>
  <si>
    <t>Proportion of women having a haemorrhage &gt;500ml -- Birthweight centile &gt;90th - 95th - vaginal births without instruments</t>
  </si>
  <si>
    <t>Number of women having a haemorrhage &gt;500ml  -- Birthweight centile &gt;95th - vaginal births without instruments</t>
  </si>
  <si>
    <t>Proportion of women having a haemorrhage &gt;500ml -- Birthweight centile &gt;95th - vaginal births without instruments</t>
  </si>
  <si>
    <t>Number of women having a haemorrhage &gt;500ml  -- Birthweight centile 0 - 90th - vaginal births with instruments</t>
  </si>
  <si>
    <t>Proportion of women having a haemorrhage &gt;500ml -- Birthweight centile 0 - 90th - vaginal births with instruments</t>
  </si>
  <si>
    <t>Number of women having a haemorrhage &gt;500ml  -- Birthweight centile &gt;90th - 95th - vaginal births with instruments</t>
  </si>
  <si>
    <t>Proportion of women having a haemorrhage &gt;500ml --Birthweight centile &gt;90th - 95th - vaginal births with instruments</t>
  </si>
  <si>
    <t>Number of women having a haemorrhage &gt;500ml  -- Birthweight centile &gt;95th - vaginal births with instruments</t>
  </si>
  <si>
    <t>Proportion of women having a haemorrhage &gt;500ml -- Birthweight centile &gt;95th - vaginal births with instruments</t>
  </si>
  <si>
    <t>Number of women having a haemorrhage &gt;500ml  -- Birthweight centile 0 - 90th - caesarean births</t>
  </si>
  <si>
    <t>Proportion of women having a haemorrhage &gt;500ml -- Birthweight centile 0 - 90th - caesarean births</t>
  </si>
  <si>
    <t>Number of women having a haemorrhage &gt;500ml  -- Birthweight centile &gt;90th - 95th - caesarean births</t>
  </si>
  <si>
    <t>Proportion of women having a haemorrhage &gt;500ml -- Birthweight centile &gt;90th - 95th - caesarean births</t>
  </si>
  <si>
    <t>Number of women having a haemorrhage &gt;500ml  -- Birthweight centile &gt;95th - caesarean births</t>
  </si>
  <si>
    <t>Proportion of women having a haemorrhage &gt;500ml -- Birthweight centile &gt;95th - caesarean births</t>
  </si>
  <si>
    <t>Number of women having a haemorrhage &gt;500ml -- White ethnic group</t>
  </si>
  <si>
    <t>Proportion of women having a haemorrhage &gt;500ml -- White ethnic group</t>
  </si>
  <si>
    <t>Number of women having a haemorrhage &gt;500ml -- Asian ethnic group</t>
  </si>
  <si>
    <t>Proportion of women having a haemorrhage &gt;500ml -- Asian ethnic group</t>
  </si>
  <si>
    <t>Number of women having a haemorrhage &gt;500ml -- Black ethnic group</t>
  </si>
  <si>
    <t>Proportion of women having a haemorrhage &gt;500ml -- Black ethnic group</t>
  </si>
  <si>
    <t>Number of women having a haemorrhage &gt;500ml -- Mixed ethnic group</t>
  </si>
  <si>
    <t>Proportion of women having a haemorrhage &gt;500ml -- Mixed ethnic group</t>
  </si>
  <si>
    <t>Number of women having a haemorrhage &gt;500ml -- Other ethnic group</t>
  </si>
  <si>
    <t>Proportion of women having a haemorrhage &gt;500ml -- Other ethnic group</t>
  </si>
  <si>
    <t>Number of women having a haemorrhage &gt;500ml --Birthweight &lt;4.0kg  - White ethnic group</t>
  </si>
  <si>
    <t>Proportion of women having a haemorrhage &gt;500ml --Birthweight &lt;4.0kg - White ethnic group</t>
  </si>
  <si>
    <t>Number of women having a haemorrhage &gt;500ml -- Birthweight 4.0kg - 4.5kg  - White ethnic group</t>
  </si>
  <si>
    <t>Proportion of women having a haemorrhage &gt;500ml -- Birthweight 4.0kg - 4.5kg - White ethnic group</t>
  </si>
  <si>
    <t>Number of women having a haemorrhage &gt;500ml -- Birthweight &gt;4.5kg  - White ethnic group</t>
  </si>
  <si>
    <t>Proportion of women having a haemorrhage &gt;500ml -- Birthweight &gt;4.5kg - White ethnic group</t>
  </si>
  <si>
    <t>Number of women having a haemorrhage &gt;500ml --Birthweight &lt;4.0kg  - Asian ethnic group</t>
  </si>
  <si>
    <t>Proportion of women having a haemorrhage &gt;500ml --Birthweight &lt;4.0kg - Asian ethnic group</t>
  </si>
  <si>
    <t>Number of women having a haemorrhage &gt;500ml -- Birthweight 4.0kg - 4.5kg  - Asian ethnic group</t>
  </si>
  <si>
    <t>Proportion of women having a haemorrhage &gt;500ml -- Birthweight 4.0kg - 4.5kg - Asian ethnic group</t>
  </si>
  <si>
    <t>Number of women having a haemorrhage &gt;500ml -- Birthweight &gt;4.5kg  - Asian ethnic group</t>
  </si>
  <si>
    <t>Proportion of women having a haemorrhage &gt;500ml -- Birthweight &gt;4.5kg - Asian ethnic group</t>
  </si>
  <si>
    <t>Number of women having a haemorrhage &gt;500ml --Birthweight &lt;4.0kg  - Black ethnic group</t>
  </si>
  <si>
    <t>Proportion of women having a haemorrhage &gt;500ml --Birthweight &lt;4.0kg - Black ethnic group</t>
  </si>
  <si>
    <t>Number of women having a haemorrhage &gt;500ml -- Birthweight 4.0kg - 4.5kg  - Black ethnic group</t>
  </si>
  <si>
    <t>Proportion of women having a haemorrhage &gt;500ml -- Birthweight 4.0kg - 4.5kg - Black ethnic group</t>
  </si>
  <si>
    <t>Number of women having a haemorrhage &gt;500ml -- Birthweight &gt;4.5kg  - Black ethnic group</t>
  </si>
  <si>
    <t>Proportion of women having a haemorrhage &gt;500ml -- Birthweight &gt;4.5kg - Black ethnic group</t>
  </si>
  <si>
    <t>Number of women having a haemorrhage &gt;500ml --Birthweight &lt;4.0kg  - Mixed ethnic group</t>
  </si>
  <si>
    <t>Proportion of women having a haemorrhage &gt;500ml --Birthweight &lt;4.0kg - Mixed ethnic group</t>
  </si>
  <si>
    <t>Number of women having a haemorrhage &gt;500ml -- Birthweight 4.0kg - 4.5kg  - Mixed ethnic group</t>
  </si>
  <si>
    <t>Proportion of women having a haemorrhage &gt;500ml -- Birthweight 4.0kg - 4.5kg - Mixed ethnic group</t>
  </si>
  <si>
    <t>Number of women having a haemorrhage &gt;500ml -- Birthweight &gt;4.5kg  - Mixed ethnic group</t>
  </si>
  <si>
    <t>Proportion of women having a haemorrhage &gt;500ml -- Birthweight &gt;4.5kg - Mixed ethnic group</t>
  </si>
  <si>
    <t>Number of women having a haemorrhage &gt;500ml --Birthweight &lt;4.0kg  - Other ethnic group</t>
  </si>
  <si>
    <t>Proportion of women having a haemorrhage &gt;500ml --Birthweight &lt;4.0kg - Other ethnic group</t>
  </si>
  <si>
    <t>Number of women having a haemorrhage &gt;500ml -- Birthweight 4.0kg - 4.5kg  - Other ethnic group</t>
  </si>
  <si>
    <t>Proportion of women having a haemorrhage &gt;500ml -- Birthweight 4.0kg - 4.5kg - Other ethnic group</t>
  </si>
  <si>
    <t>Number of women having a haemorrhage &gt;500ml -- Birthweight &gt;4.5kg  - Other ethnic group</t>
  </si>
  <si>
    <t>Proportion of women having a haemorrhage &gt;500ml -- Birthweight &gt;4.5kg - Other ethnic group</t>
  </si>
  <si>
    <t>Number of women having a haemorrhage &gt;500ml -- Birthweight centile 0 - 90th  - White ethnic group</t>
  </si>
  <si>
    <t>Proportion of women having a haemorrhage &gt;500ml -- Birthweight centile 0 - 90th - White ethnic group</t>
  </si>
  <si>
    <t>Number of women having a haemorrhage &gt;500ml -- Birthweight centile &gt;90th - 95th  - White ethnic group</t>
  </si>
  <si>
    <t>Proportion of women having a haemorrhage &gt;500ml -- Birthweight centile &gt;90th - 95th - White ethnic group</t>
  </si>
  <si>
    <t>Number of women having a haemorrhage &gt;500ml -- Birthweight centile &gt;95th  - White ethnic group</t>
  </si>
  <si>
    <t>Proportion of women having a haemorrhage &gt;500ml -- Birthweight centile &gt;95th - White ethnic group</t>
  </si>
  <si>
    <t>Number of women having a haemorrhage &gt;500ml -- Birthweight centile 0 - 90th  - Asian ethnic group</t>
  </si>
  <si>
    <t>Proportion of women having a haemorrhage &gt;500ml -- Birthweight centile 0 - 90th - Asian ethnic group</t>
  </si>
  <si>
    <t>Number of women having a haemorrhage &gt;500ml -- Birthweight centile &gt;90th - 95th  - Asian ethnic group</t>
  </si>
  <si>
    <t>Proportion of women having a haemorrhage &gt;500ml -- Birthweight centile &gt;90th - 95th - Asian ethnic group</t>
  </si>
  <si>
    <t>Number of women having a haemorrhage &gt;500ml -- Birthweight centile &gt;95th  - Asian ethnic group</t>
  </si>
  <si>
    <t>Proportion of women having a haemorrhage &gt;500ml -- Birthweight centile &gt;95th - Asian ethnic group</t>
  </si>
  <si>
    <t>Number of women having a haemorrhage &gt;500ml -- Birthweight centile 0 - 90th  - Black ethnic group</t>
  </si>
  <si>
    <t>Proportion of women having a haemorrhage &gt;500ml -- Birthweight centile 0 - 90th - Black ethnic group</t>
  </si>
  <si>
    <t>Number of women having a haemorrhage &gt;500ml -- Birthweight centile &gt;90th - 95th  - Black ethnic group</t>
  </si>
  <si>
    <t>Proportion of women having a haemorrhage &gt;500ml -- Birthweight centile &gt;90th - 95th - Black ethnic group</t>
  </si>
  <si>
    <t>Number of women having a haemorrhage &gt;500ml -- Birthweight centile &gt;95th  - Black ethnic group</t>
  </si>
  <si>
    <t>Proportion of women having a haemorrhage &gt;500ml -- Birthweight centile &gt;95th - Black ethnic group</t>
  </si>
  <si>
    <t>Number of women having a haemorrhage &gt;500ml -- Birthweight centile 0 - 90th  - Mixed ethnic group</t>
  </si>
  <si>
    <t>Proportion of women having a haemorrhage &gt;500ml -- Birthweight centile 0 - 90th - Mixed ethnic group</t>
  </si>
  <si>
    <t>Number of women having a haemorrhage &gt;500ml -- Birthweight centile &gt;90th - 95th  - Mixed ethnic group</t>
  </si>
  <si>
    <t>Proportion of women having a haemorrhage &gt;500ml -- Birthweight centile &gt;90th - 95th - Mixed ethnic group</t>
  </si>
  <si>
    <t>Number of women having a haemorrhage &gt;500ml -- Birthweight centile &gt;95th  - Mixed ethnic group</t>
  </si>
  <si>
    <t>Proportion of women having a haemorrhage &gt;500ml -- Birthweight centile &gt;95th - Mixed ethnic group</t>
  </si>
  <si>
    <t>Number of women having a haemorrhage &gt;500ml -- Birthweight centile 0 - 90th  - Other ethnic group</t>
  </si>
  <si>
    <t>Proportion of women having a haemorrhage &gt;500ml -- Birthweight centile 0 - 90th - Other ethnic group</t>
  </si>
  <si>
    <t>Number of women having a haemorrhage &gt;500ml -- Birthweight centile &gt;90th - 95th  - Other ethnic group</t>
  </si>
  <si>
    <t>Proportion of women having a haemorrhage &gt;500ml -- Birthweight centile &gt;90th - 95th - Other ethnic group</t>
  </si>
  <si>
    <t>Number of women having a haemorrhage &gt;500ml -- Birthweight centile &gt;95th  - Other ethnic group</t>
  </si>
  <si>
    <t>Proportion of women having a haemorrhage &gt;500ml -- Birthweight centile &gt;95th - Other ethnic group</t>
  </si>
  <si>
    <t>Table 4b. Proportion of women who have a live singleton baby at term, who have an obstetric haemorrhage of 1500ml or more</t>
  </si>
  <si>
    <t xml:space="preserve">Number of women having a haemorrhage ≥1500ml </t>
  </si>
  <si>
    <t>Proportion of women having a haemorrhage ≥1500ml</t>
  </si>
  <si>
    <t>Number of women having a haemorrhage ≥1500ml -- primiparous</t>
  </si>
  <si>
    <t>Proportion of women having a haemorrhage ≥1500ml -- primiparous</t>
  </si>
  <si>
    <t>Number of women having a haemorrhage ≥1500ml -- multiparous</t>
  </si>
  <si>
    <t>Proportion of women having a haemorrhage ≥1500ml -- multiparous</t>
  </si>
  <si>
    <t>Number of women having a haemorrhage ≥1500ml -- vaginal births without instruments</t>
  </si>
  <si>
    <t>Proportion of women having a haemorrhage ≥1500ml --  vaginal births without instruments</t>
  </si>
  <si>
    <t>Number of women having a haemorrhage ≥1500ml -- vaginal births with instruments</t>
  </si>
  <si>
    <t>Proportion of women having a haemorrhage ≥1500ml -- vaginal births with instruments</t>
  </si>
  <si>
    <t>Number of women having a haemorrhage ≥1500ml -- caesarean births</t>
  </si>
  <si>
    <t>Proportion of women having a haemorrhage ≥1500ml -- caesarean births</t>
  </si>
  <si>
    <t>Number of women having a haemorrhage ≥1500ml --Birthweight &lt;4.0kg</t>
  </si>
  <si>
    <t>Proportion of women having a haemorrhage ≥1500ml --Birthweight &lt;4.0kg</t>
  </si>
  <si>
    <t>Number of women having a haemorrhage ≥1500ml -- Birthweight 4.0kg - 4.5kg</t>
  </si>
  <si>
    <t>Proportion of women having a haemorrhage ≥1500ml -- Birthweight 4.0kg - 4.5kg</t>
  </si>
  <si>
    <t>Number of women having a haemorrhage ≥1500ml -- Birthweight &gt;4.5kg</t>
  </si>
  <si>
    <t>Proportion of women having a haemorrhage ≥1500ml -- Birthweight &gt;4.5kg</t>
  </si>
  <si>
    <t>Number of women having a haemorrhage ≥1500ml --Birthweight &lt;4.0kg - primiparous</t>
  </si>
  <si>
    <t>Proportion of women having a haemorrhage ≥1500ml --Birthweight &lt;4.0kg - primiparous</t>
  </si>
  <si>
    <t>Number of women having a haemorrhage ≥1500ml -- Birthweight 4.0kg - 4.5kg - primiparous</t>
  </si>
  <si>
    <t>Proportion of women having a haemorrhage ≥1500ml -- Birthweight 4.0kg - 4.5kg - primiparous</t>
  </si>
  <si>
    <t>Number of women having a haemorrhage ≥1500ml -- Birthweight &gt;4.5kg - primiparous</t>
  </si>
  <si>
    <t>Proportion of women having a haemorrhage ≥1500ml -- Birthweight &gt;4.5kg - primiparous</t>
  </si>
  <si>
    <t>Number of women having a haemorrhage ≥1500ml --Birthweight &lt;4.0kg - multiparous</t>
  </si>
  <si>
    <t>Proportion of women having a haemorrhage ≥1500ml --Birthweight &lt;4.0kg - multiparous</t>
  </si>
  <si>
    <t>Number of women having a haemorrhage ≥1500ml -- Birthweight 4.0kg - 4.5kg - multiparous</t>
  </si>
  <si>
    <t>Proportion of women having a haemorrhage ≥1500ml -- Birthweight 4.0kg - 4.5kg - multiparous</t>
  </si>
  <si>
    <t>Number of women having a haemorrhage ≥1500ml -- Birthweight &gt;4.5kg - multiparous</t>
  </si>
  <si>
    <t>Proportion of women having a haemorrhage ≥1500ml -- Birthweight &gt;4.5kg - multiparous</t>
  </si>
  <si>
    <t>Number of women having a haemorrhage ≥1500ml --Birthweight &lt;4.0kg - vaginal births without instruments</t>
  </si>
  <si>
    <t>Proportion of women having a haemorrhage ≥1500ml --Birthweight &lt;4.0kg - vaginal births without instruments</t>
  </si>
  <si>
    <t>Number of women having a haemorrhage ≥1500ml --Birthweight 4.0kg - 4.5kg - vaginal births without instruments</t>
  </si>
  <si>
    <t>Proportion of women having a haemorrhage ≥1500ml -- Birthweight 4.0kg - 4.5kg - vaginal births without instruments</t>
  </si>
  <si>
    <t>Number of women having a haemorrhage ≥1500ml -- Birthweight &gt;4.5kg - vaginal births without instruments</t>
  </si>
  <si>
    <t>Proportion of women having a haemorrhage ≥1500ml -- Birthweight &gt;4.5kg - vaginal births without instruments</t>
  </si>
  <si>
    <t>Number of women having a haemorrhage ≥1500ml --Birthweight &lt;4.0kg - vaginal births with instruments</t>
  </si>
  <si>
    <t>Proportion of women having a haemorrhage ≥1500ml --Birthweight &lt;4.0kg - vaginal births with instruments</t>
  </si>
  <si>
    <t>Number of women having a haemorrhage ≥1500ml -- Birthweight 4.0kg - 4.5kg - vaginal births with instruments</t>
  </si>
  <si>
    <t>Proportion of women having a haemorrhage ≥1500ml -- Birthweight 4.0kg - 4.5kg - vaginal births with instruments</t>
  </si>
  <si>
    <t>Number of women having a haemorrhage ≥1500ml -- Birthweight &gt;4.5kg - vaginal births with instruments</t>
  </si>
  <si>
    <t>Proportion of women having a haemorrhage ≥1500ml -- Birthweight &gt;4.5kg - vaginal births with instruments</t>
  </si>
  <si>
    <t>Number of women having a haemorrhage ≥1500ml --Birthweight &lt;4.0kg - caesarean births</t>
  </si>
  <si>
    <t>Proportion of women having a haemorrhage ≥1500ml --Birthweight &lt;4.0kg - caesarean births</t>
  </si>
  <si>
    <t>Number of women having a haemorrhage ≥1500ml -- Birthweight 4.0kg - 4.5kg - caesarean births</t>
  </si>
  <si>
    <t>Proportion of women having a haemorrhage ≥1500ml -- Birthweight 4.0kg - 4.5kg - caesarean births</t>
  </si>
  <si>
    <t>Number of women having a haemorrhage ≥1500ml -- Birthweight &gt;4.5kg - caesarean births</t>
  </si>
  <si>
    <t>Proportion of women having a haemorrhage ≥1500ml -- Birthweight &gt;4.5kg - caesarean births</t>
  </si>
  <si>
    <t>Number of women having a haemorrhage ≥1500ml  -- Birthweight centile 0 - 90th</t>
  </si>
  <si>
    <t>Proportion of women having a haemorrhage ≥1500ml -- Birthweight centile 0 - 90th</t>
  </si>
  <si>
    <t>Number of women having a haemorrhage ≥1500ml  -- Birthweight centile &gt;90th - 95th</t>
  </si>
  <si>
    <t>Proportion of women having a haemorrhage ≥1500ml -- Birthweight centile &gt;90th - 95th</t>
  </si>
  <si>
    <t>Number of women having a haemorrhage ≥1500ml  -- Birthweight centile &gt;95th</t>
  </si>
  <si>
    <t>Proportion of women having a haemorrhage ≥1500ml -- Birthweight centile &gt;95th</t>
  </si>
  <si>
    <t>Number of women having a haemorrhage ≥1500ml  -- Birthweight centile 0 - 90th - primiparous</t>
  </si>
  <si>
    <t>Proportion of women having a haemorrhage ≥1500ml -- Birthweight centile 0 - 90th - primiparous</t>
  </si>
  <si>
    <t>Number of women having a haemorrhage ≥1500ml  -- Birthweight centile &gt;90th - 95th - primiparous</t>
  </si>
  <si>
    <t>Proportion of women having a haemorrhage ≥1500ml -- Birthweight centile &gt;90th - 95th - primiparous</t>
  </si>
  <si>
    <t>Number of women having a haemorrhage ≥1500ml  -- Birthweight centile &gt;95th - primiparous</t>
  </si>
  <si>
    <t>Proportion of women having a haemorrhage ≥1500ml -- Birthweight centile &gt;95th - primiparous</t>
  </si>
  <si>
    <t>Number of women having a haemorrhage ≥1500ml  -- Birthweight centile 0 - 90th - multiparous</t>
  </si>
  <si>
    <t>Proportion of women having a haemorrhage ≥1500ml -- Birthweight centile 0 - 90th - multiparous</t>
  </si>
  <si>
    <t>Number of women having a haemorrhage ≥1500ml  -- Birthweight centile &gt;90th - 95th - multiparous</t>
  </si>
  <si>
    <t>Proportion of women having a haemorrhage ≥1500ml --Birthweight centile &gt;90th - 95th - multiparous</t>
  </si>
  <si>
    <t>Number of women having a haemorrhage ≥1500ml  -- Birthweight centile &gt;95th - multiparous</t>
  </si>
  <si>
    <t>Proportion of women having a haemorrhage ≥1500ml -- Birthweight centile &gt;95th - multiparous</t>
  </si>
  <si>
    <t>Number of women having a haemorrhage ≥1500ml  -- Birthweight centile 0 - 90th - vaginal births without instruments</t>
  </si>
  <si>
    <t>Proportion of women having a haemorrhage ≥1500ml -- Birthweight centile 0 - 90th - vaginal births without instruments</t>
  </si>
  <si>
    <t>Number of women having a haemorrhage ≥1500ml  -- Birthweight centile &gt;90th - 95th - vaginal births without instruments</t>
  </si>
  <si>
    <t>Proportion of women having a haemorrhage ≥1500ml -- Birthweight centile &gt;90th - 95th - vaginal births without instruments</t>
  </si>
  <si>
    <t>Number of women having a haemorrhage ≥1500ml  -- Birthweight centile &gt;95th - vaginal births without instruments</t>
  </si>
  <si>
    <t>Proportion of women having a haemorrhage ≥1500ml -- Birthweight centile &gt;95th - vaginal births without instruments</t>
  </si>
  <si>
    <t>Number of women having a haemorrhage ≥1500ml  -- Birthweight centile 0 - 90th - vaginal births with instruments</t>
  </si>
  <si>
    <t>Proportion of women having a haemorrhage ≥1500ml -- Birthweight centile 0 - 90th - vaginal births with instruments</t>
  </si>
  <si>
    <t>Number of women having a haemorrhage ≥1500ml  -- Birthweight centile &gt;90th - 95th - vaginal births with instruments</t>
  </si>
  <si>
    <t>Proportion of women having a haemorrhage ≥1500ml --Birthweight centile &gt;90th - 95th - vaginal births with instruments</t>
  </si>
  <si>
    <t>Number of women having a haemorrhage ≥1500ml  -- Birthweight centile &gt;95th - vaginal births with instruments</t>
  </si>
  <si>
    <t>Proportion of women having a haemorrhage ≥1500ml -- Birthweight centile &gt;95th - vaginal births with instruments</t>
  </si>
  <si>
    <t>Number of women having a haemorrhage ≥1500ml  -- Birthweight centile 0 - 90th - caesarean births</t>
  </si>
  <si>
    <t>Proportion of women having a haemorrhage ≥1500ml -- Birthweight centile 0 - 90th - caesarean births</t>
  </si>
  <si>
    <t>Number of women having a haemorrhage ≥1500ml  -- Birthweight centile &gt;90th - 95th - caesarean births</t>
  </si>
  <si>
    <t>Proportion of women having a haemorrhage ≥1500ml -- Birthweight centile &gt;90th - 95th - caesarean births</t>
  </si>
  <si>
    <t>Number of women having a haemorrhage ≥1500ml  -- Birthweight centile &gt;95th - caesarean births</t>
  </si>
  <si>
    <t>Proportion of women having a haemorrhage ≥1500ml -- Birthweight centile &gt;95th - caesarean births</t>
  </si>
  <si>
    <t>Number of women having a haemorrhage ≥1500ml -- White ethnic group</t>
  </si>
  <si>
    <t>Proportion of women having a haemorrhage ≥1500ml -- White ethnic group</t>
  </si>
  <si>
    <t>Number of women having a haemorrhage ≥1500ml -- Asian ethnic group</t>
  </si>
  <si>
    <t>Proportion of women having a haemorrhage ≥1500ml -- Asian ethnic group</t>
  </si>
  <si>
    <t>Number of women having a haemorrhage ≥1500ml -- Black ethnic group</t>
  </si>
  <si>
    <t>Proportion of women having a haemorrhage ≥1500ml -- Black ethnic group</t>
  </si>
  <si>
    <t>Number of women having a haemorrhage ≥1500ml -- Mixed ethnic group</t>
  </si>
  <si>
    <t>Proportion of women having a haemorrhage ≥1500ml -- Mixed ethnic group</t>
  </si>
  <si>
    <t>Number of women having a haemorrhage ≥1500ml -- Other ethnic group</t>
  </si>
  <si>
    <t>Proportion of women having a haemorrhage ≥1500ml -- Other ethnic group</t>
  </si>
  <si>
    <t>Number of women having a haemorrhage ≥1500ml --Birthweight &lt;4.0kg  - White ethnic group</t>
  </si>
  <si>
    <t>Proportion of women having a haemorrhage ≥1500ml --Birthweight &lt;4.0kg - White ethnic group</t>
  </si>
  <si>
    <t>Number of women having a haemorrhage ≥1500ml -- Birthweight 4.0kg - 4.5kg  - White ethnic group</t>
  </si>
  <si>
    <t>Proportion of women having a haemorrhage ≥1500ml -- Birthweight 4.0kg - 4.5kg - White ethnic group</t>
  </si>
  <si>
    <t>Number of women having a haemorrhage ≥1500ml -- Birthweight &gt;4.5kg  - White ethnic group</t>
  </si>
  <si>
    <t>Proportion of women having a haemorrhage ≥1500ml -- Birthweight &gt;4.5kg - White ethnic group</t>
  </si>
  <si>
    <t>Number of women having a haemorrhage ≥1500ml --Birthweight &lt;4.0kg  - Asian ethnic group</t>
  </si>
  <si>
    <t>Proportion of women having a haemorrhage ≥1500ml --Birthweight &lt;4.0kg - Asian ethnic group</t>
  </si>
  <si>
    <t>Number of women having a haemorrhage ≥1500ml -- Birthweight 4.0kg - 4.5kg  - Asian ethnic group</t>
  </si>
  <si>
    <t>Proportion of women having a haemorrhage ≥1500ml -- Birthweight 4.0kg - 4.5kg - Asian ethnic group</t>
  </si>
  <si>
    <t>Number of women having a haemorrhage ≥1500ml -- Birthweight &gt;4.5kg  - Asian ethnic group</t>
  </si>
  <si>
    <t>Proportion of women having a haemorrhage ≥1500ml -- Birthweight &gt;4.5kg - Asian ethnic group</t>
  </si>
  <si>
    <t>Number of women having a haemorrhage ≥1500ml --Birthweight &lt;4.0kg  - Black ethnic group</t>
  </si>
  <si>
    <t>Proportion of women having a haemorrhage ≥1500ml --Birthweight &lt;4.0kg - Black ethnic group</t>
  </si>
  <si>
    <t>Number of women having a haemorrhage ≥1500ml -- Birthweight 4.0kg - 4.5kg  - Black ethnic group</t>
  </si>
  <si>
    <t>Proportion of women having a haemorrhage ≥1500ml -- Birthweight 4.0kg - 4.5kg - Black ethnic group</t>
  </si>
  <si>
    <t>Number of women having a haemorrhage ≥1500ml -- Birthweight &gt;4.5kg  - Black ethnic group</t>
  </si>
  <si>
    <t>Proportion of women having a haemorrhage ≥1500ml -- Birthweight &gt;4.5kg - Black ethnic group</t>
  </si>
  <si>
    <t>Number of women having a haemorrhage ≥1500ml --Birthweight &lt;4.0kg  - Mixed ethnic group</t>
  </si>
  <si>
    <t>Proportion of women having a haemorrhage ≥1500ml --Birthweight &lt;4.0kg - Mixed ethnic group</t>
  </si>
  <si>
    <t>Number of women having a haemorrhage ≥1500ml -- Birthweight 4.0kg - 4.5kg  - Mixed ethnic group</t>
  </si>
  <si>
    <t>Proportion of women having a haemorrhage ≥1500ml -- Birthweight 4.0kg - 4.5kg - Mixed ethnic group</t>
  </si>
  <si>
    <t>Number of women having a haemorrhage ≥1500ml -- Birthweight &gt;4.5kg  - Mixed ethnic group</t>
  </si>
  <si>
    <t>Proportion of women having a haemorrhage ≥1500ml -- Birthweight &gt;4.5kg - Mixed ethnic group</t>
  </si>
  <si>
    <t>Number of women having a haemorrhage ≥1500ml --Birthweight &lt;4.0kg  - Other ethnic group</t>
  </si>
  <si>
    <t>Proportion of women having a haemorrhage ≥1500ml --Birthweight &lt;4.0kg - Other ethnic group</t>
  </si>
  <si>
    <t>Number of women having a haemorrhage ≥1500ml -- Birthweight 4.0kg - 4.5kg  - Other ethnic group</t>
  </si>
  <si>
    <t>Proportion of women having a haemorrhage ≥1500ml -- Birthweight 4.0kg - 4.5kg - Other ethnic group</t>
  </si>
  <si>
    <t>Number of women having a haemorrhage ≥1500ml -- Birthweight &gt;4.5kg  - Other ethnic group</t>
  </si>
  <si>
    <t>Proportion of women having a haemorrhage ≥1500ml -- Birthweight &gt;4.5kg - Other ethnic group</t>
  </si>
  <si>
    <t>Number of women having a haemorrhage ≥1500ml -- Birthweight centile 0 - 90th  - White ethnic group</t>
  </si>
  <si>
    <t>Proportion of women having a haemorrhage ≥1500ml -- Birthweight centile 0 - 90th - White ethnic group</t>
  </si>
  <si>
    <t>Number of women having a haemorrhage ≥1500ml -- Birthweight centile &gt;90th - 95th  - White ethnic group</t>
  </si>
  <si>
    <t>Proportion of women having a haemorrhage ≥1500ml -- Birthweight centile &gt;90th - 95th - White ethnic group</t>
  </si>
  <si>
    <t>Number of women having a haemorrhage ≥1500ml -- Birthweight centile &gt;95th  - White ethnic group</t>
  </si>
  <si>
    <t>Proportion of women having a haemorrhage ≥1500ml -- Birthweight centile &gt;95th - White ethnic group</t>
  </si>
  <si>
    <t>Number of women having a haemorrhage ≥1500ml -- Birthweight centile 0 - 90th  - Asian ethnic group</t>
  </si>
  <si>
    <t>Proportion of women having a haemorrhage ≥1500ml -- Birthweight centile 0 - 90th - Asian ethnic group</t>
  </si>
  <si>
    <t>Number of women having a haemorrhage ≥1500ml -- Birthweight centile &gt;90th - 95th  - Asian ethnic group</t>
  </si>
  <si>
    <t>Proportion of women having a haemorrhage ≥1500ml -- Birthweight centile &gt;90th - 95th - Asian ethnic group</t>
  </si>
  <si>
    <t>Number of women having a haemorrhage ≥1500ml -- Birthweight centile &gt;95th  - Asian ethnic group</t>
  </si>
  <si>
    <t>Proportion of women having a haemorrhage ≥1500ml -- Birthweight centile &gt;95th - Asian ethnic group</t>
  </si>
  <si>
    <t>Number of women having a haemorrhage ≥1500ml -- Birthweight centile 0 - 90th  - Black ethnic group</t>
  </si>
  <si>
    <t>Proportion of women having a haemorrhage ≥1500ml -- Birthweight centile 0 - 90th - Black ethnic group</t>
  </si>
  <si>
    <t>Number of women having a haemorrhage ≥1500ml -- Birthweight centile &gt;90th - 95th  - Black ethnic group</t>
  </si>
  <si>
    <t>Proportion of women having a haemorrhage ≥1500ml -- Birthweight centile &gt;90th - 95th - Black ethnic group</t>
  </si>
  <si>
    <t>Number of women having a haemorrhage ≥1500ml -- Birthweight centile &gt;95th  - Black ethnic group</t>
  </si>
  <si>
    <t>Proportion of women having a haemorrhage ≥1500ml -- Birthweight centile &gt;95th - Black ethnic group</t>
  </si>
  <si>
    <t>Number of women having a haemorrhage ≥1500ml -- Birthweight centile 0 - 90th  - Mixed ethnic group</t>
  </si>
  <si>
    <t>Proportion of women having a haemorrhage ≥1500ml -- Birthweight centile 0 - 90th - Mixed ethnic group</t>
  </si>
  <si>
    <t>Number of women having a haemorrhage ≥1500ml -- Birthweight centile &gt;90th - 95th  - Mixed ethnic group</t>
  </si>
  <si>
    <t>Proportion of women having a haemorrhage ≥1500ml -- Birthweight centile &gt;90th - 95th - Mixed ethnic group</t>
  </si>
  <si>
    <t>Number of women having a haemorrhage ≥1500ml -- Birthweight centile &gt;95th  - Mixed ethnic group</t>
  </si>
  <si>
    <t>Proportion of women having a haemorrhage ≥1500ml -- Birthweight centile &gt;95th - Mixed ethnic group</t>
  </si>
  <si>
    <t>Number of women having a haemorrhage ≥1500ml -- Birthweight centile 0 - 90th  - Other ethnic group</t>
  </si>
  <si>
    <t>Proportion of women having a haemorrhage ≥1500ml -- Birthweight centile 0 - 90th - Other ethnic group</t>
  </si>
  <si>
    <t>Number of women having a haemorrhage ≥1500ml -- Birthweight centile &gt;90th - 95th  - Other ethnic group</t>
  </si>
  <si>
    <t>Proportion of women having a haemorrhage ≥1500ml -- Birthweight centile &gt;90th - 95th - Other ethnic group</t>
  </si>
  <si>
    <t>Number of women having a haemorrhage ≥1500ml -- Birthweight centile &gt;95th  - Other ethnic group</t>
  </si>
  <si>
    <t>Proportion of women having a haemorrhage ≥1500ml -- Birthweight centile &gt;95th - Other ethnic group</t>
  </si>
  <si>
    <t>Table 5. Proportion of women who have a vaginal birth of a live, singleton baby at term, who sustain a third or fourth degree perineal tear</t>
  </si>
  <si>
    <t>Number of women sustaining a third or fourth degree tear</t>
  </si>
  <si>
    <t>Proportion of women sustaining a third or fourth degree tear</t>
  </si>
  <si>
    <t>Number of women sustaining a third or fourth degree tear -- primiparous</t>
  </si>
  <si>
    <t>Proportion of women sustaining a third or fourth degree tear -- primiparous</t>
  </si>
  <si>
    <t>Number of women sustaining a third or fourth degree tear -- multiparous</t>
  </si>
  <si>
    <t>Proportion of women sustaining a third or fourth degree tear -- multiparous</t>
  </si>
  <si>
    <t>Number of women sustaining a third or fourth degree tear --Birthweight &lt;4.0kg</t>
  </si>
  <si>
    <t>Proportion of women sustaining a third or fourth degree tear --Birthweight &lt;4.0kg</t>
  </si>
  <si>
    <t>Number of women sustaining a third or fourth degree tear --  Birthweight 4.0kg - 4.5kg</t>
  </si>
  <si>
    <t>Proportion of women sustaining a third or fourth degree tear -- Birthweight 4.0kg - 4.5kg</t>
  </si>
  <si>
    <t>Number of women sustaining a third or fourth degree tear -- Birthweight &gt;4.5kg</t>
  </si>
  <si>
    <t>Proportion of women sustaining a third or fourth degree tear -- Birthweight &gt;4.5kg</t>
  </si>
  <si>
    <t>Number of women sustaining a third or fourth degree tear --Birthweight &lt;4.0kg - primiparous</t>
  </si>
  <si>
    <t>Proportion of women sustaining a third or fourth degree tear --Birthweight &lt;4.0kg - primiparous</t>
  </si>
  <si>
    <t>Number of women sustaining a third or fourth degree tear --Birthweight 4.0kg - 4.5kg - primiparous</t>
  </si>
  <si>
    <t>Proportion of women sustaining a third or fourth degree tear -- Birthweight 4.0kg - 4.5kg - primiparous</t>
  </si>
  <si>
    <t>Number of women sustaining a third or fourth degree tear -- Birthweight &gt;4.5kg - primiparous</t>
  </si>
  <si>
    <t>Proportion of women sustaining a third or fourth degree tear -- Birthweight &gt;4.5kg - primiparous</t>
  </si>
  <si>
    <t>Number of women sustaining a third or fourth degree tear --Birthweight &lt;4.0kg - multiparous</t>
  </si>
  <si>
    <t>Proportion of women sustaining a third or fourth degree tear --Birthweight &lt;4.0kg - multiparous</t>
  </si>
  <si>
    <t>Number of women sustaining a third or fourth degree tear -- Birthweight 4.0kg - 4.5kg - multiparous</t>
  </si>
  <si>
    <t>Proportion of women sustaining a third or fourth degree tear -- Birthweight 4.0kg - 4.5kg - multiparous</t>
  </si>
  <si>
    <t>Number of women sustaining a third or fourth degree tear -- Birthweight &gt;4.5kg - multiparous</t>
  </si>
  <si>
    <t>Proportion of women sustaining a third or fourth degree tear -- Birthweight &gt;4.5kg - multiparous</t>
  </si>
  <si>
    <t>Number of women sustaining a third or fourth degree tear  -- Birthweight centile 0 - 90th</t>
  </si>
  <si>
    <t>Proportion of women sustaining a third or fourth degree tear -- Birthweight centile 0 - 90th</t>
  </si>
  <si>
    <t>Number of women sustaining a third or fourth degree tear  -- Birthweight centile &gt;90th - 95th</t>
  </si>
  <si>
    <t>Proportion of women sustaining a third or fourth degree tear -- Birthweight centile &gt;90th - 95th</t>
  </si>
  <si>
    <t>Number of women sustaining a third or fourth degree tear  -- Birthweight centile &gt;95th</t>
  </si>
  <si>
    <t>Proportion of women sustaining a third or fourth degree tear -- Birthweight centile &gt;95th</t>
  </si>
  <si>
    <t>Number of women sustaining a third or fourth degree tear  -- Birthweight centile 0 - 90th - primiparous</t>
  </si>
  <si>
    <t>Proportion of women sustaining a third or fourth degree tear -- Birthweight centile 0 - 90th - primiparous</t>
  </si>
  <si>
    <t>Number of women sustaining a third or fourth degree tear  -- Birthweight centile &gt;90th - 95th - primiparous</t>
  </si>
  <si>
    <t>Proportion of women sustaining a third or fourth degree tear -- Birthweight centile &gt;90th - 95th - primiparous</t>
  </si>
  <si>
    <t>Number of women sustaining a third or fourth degree tear  -- Birthweight centile &gt;95th - primiparous</t>
  </si>
  <si>
    <t>Proportion of women sustaining a third or fourth degree tear -- Birthweight centile &gt;95th - primiparous</t>
  </si>
  <si>
    <t>Number of women sustaining a third or fourth degree tear  -- Birthweight centile 0 - 90th - multiparous</t>
  </si>
  <si>
    <t>Proportion of women sustaining a third or fourth degree tear -- Birthweight centile 0 - 90th - multiparous</t>
  </si>
  <si>
    <t>Number of women sustaining a third or fourth degree tear  -- Birthweight centile &gt;90th - 95th - multiparous</t>
  </si>
  <si>
    <t>Proportion of women sustaining a third or fourth degree tear --Birthweight centile &gt;90th - 95th - multiparous</t>
  </si>
  <si>
    <t>Number of women sustaining a third or fourth degree tear  -- Birthweight centile &gt;95th - multiparous</t>
  </si>
  <si>
    <t>Proportion of women sustaining a third or fourth degree tear -- Birthweight centile &gt;95th - multiparous</t>
  </si>
  <si>
    <t>Number of women sustaining a third or fourth degree tear -- White ethnic group</t>
  </si>
  <si>
    <t>Proportion of women sustaining a third or fourth degree tear -- White ethnic group</t>
  </si>
  <si>
    <t>Number of women sustaining a third or fourth degree tear -- Asian ethnic group</t>
  </si>
  <si>
    <t>Proportion of women sustaining a third or fourth degree tear -- Asian ethnic group</t>
  </si>
  <si>
    <t>Number of women sustaining a third or fourth degree tear -- Black ethnic group</t>
  </si>
  <si>
    <t>Proportion of women sustaining a third or fourth degree tear -- Black ethnic group</t>
  </si>
  <si>
    <t>Number of women sustaining a third or fourth degree tear -- Mixed ethnic group</t>
  </si>
  <si>
    <t>Proportion of women sustaining a third or fourth degree tear -- Mixed ethnic group</t>
  </si>
  <si>
    <t>Number of women sustaining a third or fourth degree tear -- Other ethnic group</t>
  </si>
  <si>
    <t>Proportion of women sustaining a third or fourth degree tear -- Other ethnic group</t>
  </si>
  <si>
    <t>Number of women sustaining a third or fourth degree tear --Birthweight &lt;4.0kg  - White ethnic group</t>
  </si>
  <si>
    <t>Proportion of women sustaining a third or fourth degree tear --Birthweight &lt;4.0kg - White ethnic group</t>
  </si>
  <si>
    <t>Number of women sustaining a third or fourth degree tear -- Birthweight 4.0kg - 4.5kg  - White ethnic group</t>
  </si>
  <si>
    <t>Proportion of women sustaining a third or fourth degree tear -- Birthweight 4.0kg - 4.5kg - White ethnic group</t>
  </si>
  <si>
    <t>Number of women sustaining a third or fourth degree tear -- Birthweight &gt;4.5kg  - White ethnic group</t>
  </si>
  <si>
    <t>Proportion of women sustaining a third or fourth degree tear -- Birthweight &gt;4.5kg - White ethnic group</t>
  </si>
  <si>
    <t>Number of women sustaining a third or fourth degree tear --Birthweight &lt;4.0kg  - Asian ethnic group</t>
  </si>
  <si>
    <t>Proportion of women sustaining a third or fourth degree tear --Birthweight &lt;4.0kg - Asian ethnic group</t>
  </si>
  <si>
    <t>Number of women sustaining a third or fourth degree tear -- Birthweight 4.0kg - 4.5kg  - Asian ethnic group</t>
  </si>
  <si>
    <t>Proportion of women sustaining a third or fourth degree tear -- Birthweight 4.0kg - 4.5kg - Asian ethnic group</t>
  </si>
  <si>
    <t>Number of women sustaining a third or fourth degree tear -- Birthweight &gt;4.5kg  - Asian ethnic group</t>
  </si>
  <si>
    <t>Proportion of women sustaining a third or fourth degree tear -- Birthweight &gt;4.5kg - Asian ethnic group</t>
  </si>
  <si>
    <t>Number of women sustaining a third or fourth degree tear --Birthweight &lt;4.0kg  - Black ethnic group</t>
  </si>
  <si>
    <t>Proportion of women sustaining a third or fourth degree tear --Birthweight &lt;4.0kg - Black ethnic group</t>
  </si>
  <si>
    <t>Number of women sustaining a third or fourth degree tear -- Birthweight 4.0kg - 4.5kg  - Black ethnic group</t>
  </si>
  <si>
    <t>Proportion of women sustaining a third or fourth degree tear -- Birthweight 4.0kg - 4.5kg - Black ethnic group</t>
  </si>
  <si>
    <t>Number of women sustaining a third or fourth degree tear -- Birthweight &gt;4.5kg  - Black ethnic group</t>
  </si>
  <si>
    <t>Proportion of women sustaining a third or fourth degree tear -- Birthweight &gt;4.5kg - Black ethnic group</t>
  </si>
  <si>
    <t>Number of women sustaining a third or fourth degree tear --Birthweight &lt;4.0kg  - Mixed ethnic group</t>
  </si>
  <si>
    <t>Proportion of women sustaining a third or fourth degree tear --Birthweight &lt;4.0kg - Mixed ethnic group</t>
  </si>
  <si>
    <t>Number of women sustaining a third or fourth degree tear -- Birthweight 4.0kg - 4.5kg  - Mixed ethnic group</t>
  </si>
  <si>
    <t>Proportion of women sustaining a third or fourth degree tear -- Birthweight 4.0kg - 4.5kg - Mixed ethnic group</t>
  </si>
  <si>
    <t>Number of women sustaining a third or fourth degree tear -- Birthweight &gt;4.5kg  - Mixed ethnic group</t>
  </si>
  <si>
    <t>Proportion of women sustaining a third or fourth degree tear -- Birthweight &gt;4.5kg - Mixed ethnic group</t>
  </si>
  <si>
    <t>Number of women sustaining a third or fourth degree tear --Birthweight &lt;4.0kg  - Other ethnic group</t>
  </si>
  <si>
    <t>Proportion of women sustaining a third or fourth degree tear --Birthweight &lt;4.0kg - Other ethnic group</t>
  </si>
  <si>
    <t>Number of women sustaining a third or fourth degree tear -- Birthweight 4.0kg - 4.5kg  - Other ethnic group</t>
  </si>
  <si>
    <t>Proportion of women sustaining a third or fourth degree tear -- Birthweight 4.0kg - 4.5kg - Other ethnic group</t>
  </si>
  <si>
    <t>Number of women sustaining a third or fourth degree tear -- Birthweight &gt;4.5kg  - Other ethnic group</t>
  </si>
  <si>
    <t>&lt;5</t>
  </si>
  <si>
    <t>Proportion of women sustaining a third or fourth degree tear -- Birthweight &gt;4.5kg - Other ethnic group</t>
  </si>
  <si>
    <t>N/A</t>
  </si>
  <si>
    <t>Number of women sustaining a third or fourth degree tear -- Birthweight centile 0 - 90th  - White ethnic group</t>
  </si>
  <si>
    <t>Proportion of women sustaining a third or fourth degree tear -- Birthweight centile 0 - 90th - White ethnic group</t>
  </si>
  <si>
    <t>Number of women sustaining a third or fourth degree tear -- Birthweight centile &gt;90th - 95th  - White ethnic group</t>
  </si>
  <si>
    <t>Proportion of women sustaining a third or fourth degree tear -- Birthweight centile &gt;90th - 95th - White ethnic group</t>
  </si>
  <si>
    <t>Number of women sustaining a third or fourth degree tear -- Birthweight centile &gt;95th  - White ethnic group</t>
  </si>
  <si>
    <t>Proportion of women sustaining a third or fourth degree tear -- Birthweight centile &gt;95th - White ethnic group</t>
  </si>
  <si>
    <t>Number of women sustaining a third or fourth degree tear -- Birthweight centile 0 - 90th  - Asian ethnic group</t>
  </si>
  <si>
    <t>Proportion of women sustaining a third or fourth degree tear -- Birthweight centile 0 - 90th - Asian ethnic group</t>
  </si>
  <si>
    <t>Number of women sustaining a third or fourth degree tear -- Birthweight centile &gt;90th - 95th  - Asian ethnic group</t>
  </si>
  <si>
    <t>Proportion of women sustaining a third or fourth degree tear -- Birthweight centile &gt;90th - 95th - Asian ethnic group</t>
  </si>
  <si>
    <t>Number of women sustaining a third or fourth degree tear -- Birthweight centile &gt;95th  - Asian ethnic group</t>
  </si>
  <si>
    <t>Proportion of women sustaining a third or fourth degree tear -- Birthweight centile &gt;95th - Asian ethnic group</t>
  </si>
  <si>
    <t>Number of women sustaining a third or fourth degree tear -- Birthweight centile 0 - 90th  - Black ethnic group</t>
  </si>
  <si>
    <t>Proportion of women sustaining a third or fourth degree tear -- Birthweight centile 0 - 90th - Black ethnic group</t>
  </si>
  <si>
    <t>Number of women sustaining a third or fourth degree tear -- Birthweight centile &gt;90th - 95th  - Black ethnic group</t>
  </si>
  <si>
    <t>Proportion of women sustaining a third or fourth degree tear -- Birthweight centile &gt;90th - 95th - Black ethnic group</t>
  </si>
  <si>
    <t>Number of women sustaining a third or fourth degree tear -- Birthweight centile &gt;95th  - Black ethnic group</t>
  </si>
  <si>
    <t>Proportion of women sustaining a third or fourth degree tear -- Birthweight centile &gt;95th - Black ethnic group</t>
  </si>
  <si>
    <t>Number of women sustaining a third or fourth degree tear -- Birthweight centile 0 - 90th  - Mixed ethnic group</t>
  </si>
  <si>
    <t>Proportion of women sustaining a third or fourth degree tear -- Birthweight centile 0 - 90th - Mixed ethnic group</t>
  </si>
  <si>
    <t>Number of women sustaining a third or fourth degree tear -- Birthweight centile &gt;90th - 95th  - Mixed ethnic group</t>
  </si>
  <si>
    <t>Proportion of women sustaining a third or fourth degree tear -- Birthweight centile &gt;90th - 95th - Mixed ethnic group</t>
  </si>
  <si>
    <t>Number of women sustaining a third or fourth degree tear -- Birthweight centile &gt;95th  - Mixed ethnic group</t>
  </si>
  <si>
    <t>Proportion of women sustaining a third or fourth degree tear -- Birthweight centile &gt;95th - Mixed ethnic group</t>
  </si>
  <si>
    <t>Number of women sustaining a third or fourth degree tear -- Birthweight centile 0 - 90th  - Other ethnic group</t>
  </si>
  <si>
    <t>Proportion of women sustaining a third or fourth degree tear -- Birthweight centile 0 - 90th - Other ethnic group</t>
  </si>
  <si>
    <t>Number of women sustaining a third or fourth degree tear -- Birthweight centile &gt;90th - 95th  - Other ethnic group</t>
  </si>
  <si>
    <t>Proportion of women sustaining a third or fourth degree tear -- Birthweight centile &gt;90th - 95th - Other ethnic group</t>
  </si>
  <si>
    <t>Number of women sustaining a third or fourth degree tear -- Birthweight centile &gt;95th  - Other ethnic group</t>
  </si>
  <si>
    <t>Proportion of women sustaining a third or fourth degree tear -- Birthweight centile &gt;95th - Other ethnic group</t>
  </si>
  <si>
    <t>Table 6. Proportion of women giving birth to a live, singleton infant at term (mode of birth - vaginal without instrument)</t>
  </si>
  <si>
    <t>Number of women who gave birth by vaginal delivery without instruments</t>
  </si>
  <si>
    <t>Proportion of women who gave birth by vaginal delivery without instruments</t>
  </si>
  <si>
    <t>Number of women who gave birth by vaginal delivery without instruments -- primiparous</t>
  </si>
  <si>
    <t>Proportion of women who gave birth by vaginal delivery without instruments -- primiparous</t>
  </si>
  <si>
    <t>Number of women who gave birth by vaginal delivery without instruments -- multiparous</t>
  </si>
  <si>
    <t>Proportion of women who gave birth by vaginal delivery without instruments -- multiparous</t>
  </si>
  <si>
    <t>Number of women who gave birth by vaginal delivery without instruments --Birthweight &lt;4.0kg</t>
  </si>
  <si>
    <t>Proportion of women who gave birth by vaginal delivery without instruments --Birthweight &lt;4.0kg</t>
  </si>
  <si>
    <t>Number of women who gave birth by vaginal delivery without instruments -- Birthweight 4.0kg - 4.5kg</t>
  </si>
  <si>
    <t>Proportion of women who gave birth by vaginal delivery without instruments -- Birthweight 4.0kg - 4.5kg</t>
  </si>
  <si>
    <t>Number of women who gave birth by vaginal delivery without instruments -- Birthweight &gt;4.5kg</t>
  </si>
  <si>
    <t>Proportion of women who gave birth by vaginal delivery without instruments -- Birthweight &gt;4.5kg</t>
  </si>
  <si>
    <t>Number of women who gave birth by vaginal delivery without instruments --Birthweight &lt;4.0kg - primiparous</t>
  </si>
  <si>
    <t>Proportion of women who gave birth by vaginal delivery without instruments --Birthweight &lt;4.0kg - primiparous</t>
  </si>
  <si>
    <t>Number of women who gave birth by vaginal delivery without instruments -- Birthweight 4.0kg - 4.5kg - primiparous</t>
  </si>
  <si>
    <t>Proportion of women who gave birth by vaginal delivery without instruments -- Birthweight 4.0kg - 4.5kg - primiparous</t>
  </si>
  <si>
    <t>Number of women who gave birth by vaginal delivery without instruments -- Birthweight &gt;4.5kg - primiparous</t>
  </si>
  <si>
    <t>Proportion of women who gave birth by vaginal delivery without instruments -- Birthweight &gt;4.5kg - primiparous</t>
  </si>
  <si>
    <t>Number of women who gave birth by vaginal delivery without instruments --Birthweight &lt;4.0kg - multiparous</t>
  </si>
  <si>
    <t>Proportion of women who gave birth by vaginal delivery without instruments --Birthweight &lt;4.0kg - multiparous</t>
  </si>
  <si>
    <t>Number of women who gave birth by vaginal delivery without instruments -- Birthweight 4.0kg - 4.5kg - multiparous</t>
  </si>
  <si>
    <t>Proportion of women who gave birth by vaginal delivery without instruments -- Birthweight 4.0kg - 4.5kg - multiparous</t>
  </si>
  <si>
    <t>Number of women who gave birth by vaginal delivery without instruments -- Birthweight &gt;4.5kg - multiparous</t>
  </si>
  <si>
    <t>Proportion of women who gave birth by vaginal delivery without instruments -- Birthweight &gt;4.5kg - multiparous</t>
  </si>
  <si>
    <t>Number of women who gave birth by vaginal delivery without instruments  -- Birthweight centile 0 - 90th</t>
  </si>
  <si>
    <t>Proportion of women who gave birth by vaginal delivery without instruments -- Birthweight centile 0 - 90th</t>
  </si>
  <si>
    <t>Number of women who gave birth by vaginal delivery without instruments  -- Birthweight centile &gt;90th - 95th</t>
  </si>
  <si>
    <t>Proportion of women who gave birth by vaginal delivery without instruments -- Birthweight centile &gt;90th - 95th</t>
  </si>
  <si>
    <t>Number of women who gave birth by vaginal delivery without instruments  -- Birthweight centile &gt;95th</t>
  </si>
  <si>
    <t>Proportion of women who gave birth by vaginal delivery without instruments -- Birthweight centile &gt;95th</t>
  </si>
  <si>
    <t>Number of women who gave birth by vaginal delivery without instruments  -- Birthweight centile 0 - 90th - primiparous</t>
  </si>
  <si>
    <t>Proportion of women who gave birth by vaginal delivery without instruments -- Birthweight centile 0 - 90th - primiparous</t>
  </si>
  <si>
    <t>Number of women who gave birth by vaginal delivery without instruments  -- Birthweight centile &gt;90th - 95th - primiparous</t>
  </si>
  <si>
    <t>Proportion of women who gave birth by vaginal delivery without instruments -- Birthweight centile &gt;90th - 95th - primiparous</t>
  </si>
  <si>
    <t>Number of women who gave birth by vaginal delivery without instruments  -- Birthweight centile &gt;95th - primiparous</t>
  </si>
  <si>
    <t>Proportion of women who gave birth by vaginal delivery without instruments -- Birthweight centile &gt;95th - primiparous</t>
  </si>
  <si>
    <t>Number of women who gave birth by vaginal delivery without instruments  -- Birthweight centile 0 - 90th - multiparous</t>
  </si>
  <si>
    <t>Proportion of women who gave birth by vaginal delivery without instruments -- Birthweight centile 0 - 90th - multiparous</t>
  </si>
  <si>
    <t>Number of women who gave birth by vaginal delivery without instruments  -- Birthweight centile &gt;90th - 95th - multiparous</t>
  </si>
  <si>
    <t>Proportion of women who gave birth by vaginal delivery without instruments --Birthweight centile &gt;90th - 95th - multiparous</t>
  </si>
  <si>
    <t>Number of women who gave birth by vaginal delivery without instruments  -- Birthweight centile &gt;95th - multiparous</t>
  </si>
  <si>
    <t>Proportion of women who gave birth by vaginal delivery without instruments -- Birthweight centile &gt;95th - multiparous</t>
  </si>
  <si>
    <t>Number of women who gave birth by vaginal delivery without instruments -- White ethnic group</t>
  </si>
  <si>
    <t>Proportion of women who gave birth by vaginal delivery without instruments -- White ethnic group</t>
  </si>
  <si>
    <t>Number of women who gave birth by vaginal delivery without instruments -- Asian ethnic group</t>
  </si>
  <si>
    <t>Proportion of women who gave birth by vaginal delivery without instruments -- Asian ethnic group</t>
  </si>
  <si>
    <t>Number of women who gave birth by vaginal delivery without instruments -- Black ethnic group</t>
  </si>
  <si>
    <t>Proportion of women who gave birth by vaginal delivery without instruments -- Black ethnic group</t>
  </si>
  <si>
    <t>Number of women who gave birth by vaginal delivery without instruments -- Mixed ethnic group</t>
  </si>
  <si>
    <t>Proportion of women who gave birth by vaginal delivery without instruments -- Mixed ethnic group</t>
  </si>
  <si>
    <t>Number of women who gave birth by vaginal delivery without instruments -- Other ethnic group</t>
  </si>
  <si>
    <t>Proportion of women who gave birth by vaginal delivery without instruments -- Other ethnic group</t>
  </si>
  <si>
    <t>Number of women who gave birth by vaginal delivery without instruments --Birthweight &lt;4.0kg  - White ethnic group</t>
  </si>
  <si>
    <t>Proportion of women who gave birth by vaginal delivery without instruments --Birthweight &lt;4.0kg - White ethnic group</t>
  </si>
  <si>
    <t>Number of women who gave birth by vaginal delivery without instruments -- Birthweight 4.0kg - 4.5kg  - White ethnic group</t>
  </si>
  <si>
    <t>Proportion of women who gave birth by vaginal delivery without instruments -- Birthweight 4.0kg - 4.5kg - White ethnic group</t>
  </si>
  <si>
    <t>Number of women who gave birth by vaginal delivery without instruments -- Birthweight &gt;4.5kg  - White ethnic group</t>
  </si>
  <si>
    <t>Proportion of women who gave birth by vaginal delivery without instruments -- Birthweight &gt;4.5kg - White ethnic group</t>
  </si>
  <si>
    <t>Number of women who gave birth by vaginal delivery without instruments --Birthweight &lt;4.0kg  - Asian ethnic group</t>
  </si>
  <si>
    <t>Proportion of women who gave birth by vaginal delivery without instruments --Birthweight &lt;4.0kg - Asian ethnic group</t>
  </si>
  <si>
    <t>Number of women who gave birth by vaginal delivery without instruments -- Birthweight 4.0kg - 4.5kg  - Asian ethnic group</t>
  </si>
  <si>
    <t>Proportion of women who gave birth by vaginal delivery without instruments -- Birthweight 4.0kg - 4.5kg - Asian ethnic group</t>
  </si>
  <si>
    <t>Number of women who gave birth by vaginal delivery without instruments -- Birthweight &gt;4.5kg  - Asian ethnic group</t>
  </si>
  <si>
    <t>Proportion of women who gave birth by vaginal delivery without instruments -- Birthweight &gt;4.5kg - Asian ethnic group</t>
  </si>
  <si>
    <t>Number of women who gave birth by vaginal delivery without instruments --Birthweight &lt;4.0kg  - Black ethnic group</t>
  </si>
  <si>
    <t>Proportion of women who gave birth by vaginal delivery without instruments --Birthweight &lt;4.0kg - Black ethnic group</t>
  </si>
  <si>
    <t>Number of women who gave birth by vaginal delivery without instruments -- Birthweight 4.0kg - 4.5kg  - Black ethnic group</t>
  </si>
  <si>
    <t>Proportion of women who gave birth by vaginal delivery without instruments -- Birthweight 4.0kg - 4.5kg - Black ethnic group</t>
  </si>
  <si>
    <t>Number of women who gave birth by vaginal delivery without instruments -- Birthweight &gt;4.5kg  - Black ethnic group</t>
  </si>
  <si>
    <t>Proportion of women who gave birth by vaginal delivery without instruments -- Birthweight &gt;4.5kg - Black ethnic group</t>
  </si>
  <si>
    <t>Number of women who gave birth by vaginal delivery without instruments --Birthweight &lt;4.0kg  - Mixed ethnic group</t>
  </si>
  <si>
    <t>Proportion of women who gave birth by vaginal delivery without instruments --Birthweight &lt;4.0kg - Mixed ethnic group</t>
  </si>
  <si>
    <t>Number of women who gave birth by vaginal delivery without instruments -- Birthweight 4.0kg - 4.5kg  - Mixed ethnic group</t>
  </si>
  <si>
    <t>Proportion of women who gave birth by vaginal delivery without instruments -- Birthweight 4.0kg - 4.5kg - Mixed ethnic group</t>
  </si>
  <si>
    <t>Number of women who gave birth by vaginal delivery without instruments -- Birthweight &gt;4.5kg  - Mixed ethnic group</t>
  </si>
  <si>
    <t>Proportion of women who gave birth by vaginal delivery without instruments -- Birthweight &gt;4.5kg - Mixed ethnic group</t>
  </si>
  <si>
    <t>Number of women who gave birth by vaginal delivery without instruments --Birthweight &lt;4.0kg  - Other ethnic group</t>
  </si>
  <si>
    <t>Proportion of women who gave birth by vaginal delivery without instruments --Birthweight &lt;4.0kg - Other ethnic group</t>
  </si>
  <si>
    <t>Number of women who gave birth by vaginal delivery without instruments -- Birthweight 4.0kg - 4.5kg  - Other ethnic group</t>
  </si>
  <si>
    <t>Proportion of women who gave birth by vaginal delivery without instruments -- Birthweight 4.0kg - 4.5kg - Other ethnic group</t>
  </si>
  <si>
    <t>Number of women who gave birth by vaginal delivery without instruments -- Birthweight &gt;4.5kg  - Other ethnic group</t>
  </si>
  <si>
    <t>Proportion of women who gave birth by vaginal delivery without instruments -- Birthweight &gt;4.5kg - Other ethnic group</t>
  </si>
  <si>
    <t>Number of women who gave birth by vaginal delivery without instruments -- Birthweight centile 0 - 90th  - White ethnic group</t>
  </si>
  <si>
    <t>Proportion of women who gave birth by vaginal delivery without instruments -- Birthweight centile 0 - 90th - White ethnic group</t>
  </si>
  <si>
    <t>Number of women who gave birth by vaginal delivery without instruments -- Birthweight centile &gt;90th - 95th  - White ethnic group</t>
  </si>
  <si>
    <t>Proportion of women who gave birth by vaginal delivery without instruments -- Birthweight centile &gt;90th - 95th - White ethnic group</t>
  </si>
  <si>
    <t>Number of women who gave birth by vaginal delivery without instruments -- Birthweight centile &gt;95th  - White ethnic group</t>
  </si>
  <si>
    <t>Proportion of women who gave birth by vaginal delivery without instruments -- Birthweight centile &gt;95th - White ethnic group</t>
  </si>
  <si>
    <t>Number of women who gave birth by vaginal delivery without instruments -- Birthweight centile 0 - 90th  - Asian ethnic group</t>
  </si>
  <si>
    <t>Proportion of women who gave birth by vaginal delivery without instruments -- Birthweight centile 0 - 90th - Asian ethnic group</t>
  </si>
  <si>
    <t>Number of women who gave birth by vaginal delivery without instruments -- Birthweight centile &gt;90th - 95th  - Asian ethnic group</t>
  </si>
  <si>
    <t>Proportion of women who gave birth by vaginal delivery without instruments -- Birthweight centile &gt;90th - 95th - Asian ethnic group</t>
  </si>
  <si>
    <t>Number of women who gave birth by vaginal delivery without instruments -- Birthweight centile &gt;95th  - Asian ethnic group</t>
  </si>
  <si>
    <t>Proportion of women who gave birth by vaginal delivery without instruments -- Birthweight centile &gt;95th - Asian ethnic group</t>
  </si>
  <si>
    <t>Number of women who gave birth by vaginal delivery without instruments -- Birthweight centile 0 - 90th  - Black ethnic group</t>
  </si>
  <si>
    <t>Proportion of women who gave birth by vaginal delivery without instruments -- Birthweight centile 0 - 90th - Black ethnic group</t>
  </si>
  <si>
    <t>Number of women who gave birth by vaginal delivery without instruments -- Birthweight centile &gt;90th - 95th  - Black ethnic group</t>
  </si>
  <si>
    <t>Proportion of women who gave birth by vaginal delivery without instruments -- Birthweight centile &gt;90th - 95th - Black ethnic group</t>
  </si>
  <si>
    <t>Number of women who gave birth by vaginal delivery without instruments -- Birthweight centile &gt;95th  - Black ethnic group</t>
  </si>
  <si>
    <t>Proportion of women who gave birth by vaginal delivery without instruments -- Birthweight centile &gt;95th - Black ethnic group</t>
  </si>
  <si>
    <t>Number of women who gave birth by vaginal delivery without instruments -- Birthweight centile 0 - 90th  - Mixed ethnic group</t>
  </si>
  <si>
    <t>Proportion of women who gave birth by vaginal delivery without instruments -- Birthweight centile 0 - 90th - Mixed ethnic group</t>
  </si>
  <si>
    <t>Number of women who gave birth by vaginal delivery without instruments -- Birthweight centile &gt;90th - 95th  - Mixed ethnic group</t>
  </si>
  <si>
    <t>Proportion of women who gave birth by vaginal delivery without instruments -- Birthweight centile &gt;90th - 95th - Mixed ethnic group</t>
  </si>
  <si>
    <t>Number of women who gave birth by vaginal delivery without instruments -- Birthweight centile &gt;95th  - Mixed ethnic group</t>
  </si>
  <si>
    <t>Proportion of women who gave birth by vaginal delivery without instruments -- Birthweight centile &gt;95th - Mixed ethnic group</t>
  </si>
  <si>
    <t>Number of women who gave birth by vaginal delivery without instruments -- Birthweight centile 0 - 90th  - Other ethnic group</t>
  </si>
  <si>
    <t>Proportion of women who gave birth by vaginal delivery without instruments -- Birthweight centile 0 - 90th - Other ethnic group</t>
  </si>
  <si>
    <t>Number of women who gave birth by vaginal delivery without instruments -- Birthweight centile &gt;90th - 95th  - Other ethnic group</t>
  </si>
  <si>
    <t>Proportion of women who gave birth by vaginal delivery without instruments -- Birthweight centile &gt;90th - 95th - Other ethnic group</t>
  </si>
  <si>
    <t>Number of women who gave birth by vaginal delivery without instruments -- Birthweight centile &gt;95th  - Other ethnic group</t>
  </si>
  <si>
    <t>Proportion of women who gave birth by vaginal delivery without instruments -- Birthweight centile &gt;95th - Other ethnic group</t>
  </si>
  <si>
    <t>Table 7. Proportion of women giving birth to a live, singleton infant at term (mode of birth - vaginal with instrument)</t>
  </si>
  <si>
    <t>Number of women who gave birth by vaginal delivery with instruments</t>
  </si>
  <si>
    <t>Proportion of women who gave birth by vaginal delivery with instruments</t>
  </si>
  <si>
    <t>Number of women who gave birth by vaginal delivery with instruments -- primiparous</t>
  </si>
  <si>
    <t>Proportion of women who gave birth by vaginal delivery with instruments -- primiparous</t>
  </si>
  <si>
    <t>Number of women who gave birth by vaginal delivery with instruments -- multiparous</t>
  </si>
  <si>
    <t>Proportion of women who gave birth by vaginal delivery with instruments -- multiparous</t>
  </si>
  <si>
    <t>Number of women who gave birth by vaginal delivery with instruments --Birthweight &lt;4.0kg</t>
  </si>
  <si>
    <t>Proportion of women who gave birth by vaginal delivery with instruments --Birthweight &lt;4.0kg</t>
  </si>
  <si>
    <t>Number of women who gave birth by vaginal delivery with instruments -- Birthweight 4.0kg - 4.5kg</t>
  </si>
  <si>
    <t>Proportion of women who gave birth by vaginal delivery with instruments -- Birthweight 4.0kg - 4.5kg</t>
  </si>
  <si>
    <t>Number of women who gave birth by vaginal delivery with instruments -- Birthweight &gt;4.5kg</t>
  </si>
  <si>
    <t>Proportion of women who gave birth by vaginal delivery with instruments -- Birthweight &gt;4.5kg</t>
  </si>
  <si>
    <t>Number of women who gave birth by vaginal delivery with instruments --Birthweight &lt;4.0kg - primiparous</t>
  </si>
  <si>
    <t>Proportion of women who gave birth by vaginal delivery with instruments --Birthweight &lt;4.0kg - primiparous</t>
  </si>
  <si>
    <t>Number of women who gave birth by vaginal delivery with instruments -- Birthweight 4.0kg - 4.5kg - primiparous</t>
  </si>
  <si>
    <t>Proportion of women who gave birth by vaginal delivery with instruments -- Birthweight 4.0kg - 4.5kg - primiparous</t>
  </si>
  <si>
    <t>Number of women who gave birth by vaginal delivery with instruments -- Birthweight &gt;4.5kg - primiparous</t>
  </si>
  <si>
    <t>Proportion of women who gave birth by vaginal delivery with instruments -- Birthweight &gt;4.5kg - primiparous</t>
  </si>
  <si>
    <t>Number of women who gave birth by vaginal delivery with instruments --Birthweight &lt;4.0kg - multiparous</t>
  </si>
  <si>
    <t>Proportion of women who gave birth by vaginal delivery with instruments --Birthweight &lt;4.0kg - multiparous</t>
  </si>
  <si>
    <t>Number of women who gave birth by vaginal delivery with instruments -- Birthweight 4.0kg - 4.5kg - multiparous</t>
  </si>
  <si>
    <t>Proportion of women who gave birth by vaginal delivery with instruments -- Birthweight 4.0kg - 4.5kg - multiparous</t>
  </si>
  <si>
    <t>Number of women who gave birth by vaginal delivery with instruments -- Birthweight &gt;4.5kg - multiparous</t>
  </si>
  <si>
    <t>Proportion of women who gave birth by vaginal delivery with instruments -- Birthweight &gt;4.5kg - multiparous</t>
  </si>
  <si>
    <t>Number of women who gave birth by vaginal delivery with instruments  -- Birthweight centile 0 - 90th</t>
  </si>
  <si>
    <t>Proportion of women who gave birth by vaginal delivery with instruments -- Birthweight centile 0 - 90th</t>
  </si>
  <si>
    <t>Number of women who gave birth by vaginal delivery with instruments  -- Birthweight centile &gt;90th - 95th</t>
  </si>
  <si>
    <t>Proportion of women who gave birth by vaginal delivery with instruments -- Birthweight centile &gt;90th - 95th</t>
  </si>
  <si>
    <t>Number of women who gave birth by vaginal delivery with instruments  -- Birthweight centile &gt;95th</t>
  </si>
  <si>
    <t>Proportion of women who gave birth by vaginal delivery with instruments -- Birthweight centile &gt;95th</t>
  </si>
  <si>
    <t>Number of women who gave birth by vaginal delivery with instruments  -- Birthweight centile 0 - 90th - primiparous</t>
  </si>
  <si>
    <t>Proportion of women who gave birth by vaginal delivery with instruments -- Birthweight centile 0 - 90th - primiparous</t>
  </si>
  <si>
    <t>Number of women who gave birth by vaginal delivery with instruments  -- Birthweight centile &gt;90th - 95th - primiparous</t>
  </si>
  <si>
    <t>Proportion of women who gave birth by vaginal delivery with instruments -- Birthweight centile &gt;90th - 95th - primiparous</t>
  </si>
  <si>
    <t>Number of women who gave birth by vaginal delivery with instruments  -- Birthweight centile &gt;95th - primiparous</t>
  </si>
  <si>
    <t>Proportion of women who gave birth by vaginal delivery with instruments -- Birthweight centile &gt;95th - primiparous</t>
  </si>
  <si>
    <t>Number of women who gave birth by vaginal delivery with instruments  -- Birthweight centile 0 - 90th - multiparous</t>
  </si>
  <si>
    <t>Proportion of women who gave birth by vaginal delivery with instruments -- Birthweight centile 0 - 90th - multiparous</t>
  </si>
  <si>
    <t>Number of women who gave birth by vaginal delivery with instruments  -- Birthweight centile &gt;90th - 95th - multiparous</t>
  </si>
  <si>
    <t>Proportion of women who gave birth by vaginal delivery with instruments --Birthweight centile &gt;90th - 95th - multiparous</t>
  </si>
  <si>
    <t>Number of women who gave birth by vaginal delivery with instruments  -- Birthweight centile &gt;95th - multiparous</t>
  </si>
  <si>
    <t>Proportion of women who gave birth by vaginal delivery with instruments -- Birthweight centile &gt;95th - multiparous</t>
  </si>
  <si>
    <t>Number of women who gave birth by vaginal delivery with instruments -- White ethnic group</t>
  </si>
  <si>
    <t>Proportion of women who gave birth by vaginal delivery with instruments -- White ethnic group</t>
  </si>
  <si>
    <t>Number of women who gave birth by vaginal delivery with instruments -- Asian ethnic group</t>
  </si>
  <si>
    <t>Proportion of women who gave birth by vaginal delivery with instruments -- Asian ethnic group</t>
  </si>
  <si>
    <t>Number of women who gave birth by vaginal delivery with instruments -- Black ethnic group</t>
  </si>
  <si>
    <t>Proportion of women who gave birth by vaginal delivery with instruments -- Black ethnic group</t>
  </si>
  <si>
    <t>Number of women who gave birth by vaginal delivery with instruments -- Mixed ethnic group</t>
  </si>
  <si>
    <t>Proportion of women who gave birth by vaginal delivery with instruments -- Mixed ethnic group</t>
  </si>
  <si>
    <t>Number of women who gave birth by vaginal delivery with instruments -- Other ethnic group</t>
  </si>
  <si>
    <t>Proportion of women who gave birth by vaginal delivery with instruments -- Other ethnic group</t>
  </si>
  <si>
    <t>Number of women who gave birth by vaginal delivery with instruments --Birthweight &lt;4.0kg  - White ethnic group</t>
  </si>
  <si>
    <t>Proportion of women who gave birth by vaginal delivery with instruments --Birthweight &lt;4.0kg - White ethnic group</t>
  </si>
  <si>
    <t>Number of women who gave birth by vaginal delivery with instruments -- Birthweight 4.0kg - 4.5kg  - White ethnic group</t>
  </si>
  <si>
    <t>Proportion of women who gave birth by vaginal delivery with instruments -- Birthweight 4.0kg - 4.5kg - White ethnic group</t>
  </si>
  <si>
    <t>Number of women who gave birth by vaginal delivery with instruments -- Birthweight &gt;4.5kg  - White ethnic group</t>
  </si>
  <si>
    <t>Proportion of women who gave birth by vaginal delivery with instruments -- Birthweight &gt;4.5kg - White ethnic group</t>
  </si>
  <si>
    <t>Number of women who gave birth by vaginal delivery with instruments --Birthweight &lt;4.0kg  - Asian ethnic group</t>
  </si>
  <si>
    <t>Proportion of women who gave birth by vaginal delivery with instruments --Birthweight &lt;4.0kg - Asian ethnic group</t>
  </si>
  <si>
    <t>Number of women who gave birth by vaginal delivery with instruments -- Birthweight 4.0kg - 4.5kg  - Asian ethnic group</t>
  </si>
  <si>
    <t>Proportion of women who gave birth by vaginal delivery with instruments -- Birthweight 4.0kg - 4.5kg - Asian ethnic group</t>
  </si>
  <si>
    <t>Number of women who gave birth by vaginal delivery with instruments -- Birthweight &gt;4.5kg  - Asian ethnic group</t>
  </si>
  <si>
    <t>Proportion of women who gave birth by vaginal delivery with instruments -- Birthweight &gt;4.5kg - Asian ethnic group</t>
  </si>
  <si>
    <t>Number of women who gave birth by vaginal delivery with instruments --Birthweight &lt;4.0kg  - Black ethnic group</t>
  </si>
  <si>
    <t>Proportion of women who gave birth by vaginal delivery with instruments --Birthweight &lt;4.0kg - Black ethnic group</t>
  </si>
  <si>
    <t>Number of women who gave birth by vaginal delivery with instruments -- Birthweight 4.0kg - 4.5kg  - Black ethnic group</t>
  </si>
  <si>
    <t>Proportion of women who gave birth by vaginal delivery with instruments -- Birthweight 4.0kg - 4.5kg - Black ethnic group</t>
  </si>
  <si>
    <t>Number of women who gave birth by vaginal delivery with instruments -- Birthweight &gt;4.5kg  - Black ethnic group</t>
  </si>
  <si>
    <t>Proportion of women who gave birth by vaginal delivery with instruments -- Birthweight &gt;4.5kg - Black ethnic group</t>
  </si>
  <si>
    <t>Number of women who gave birth by vaginal delivery with instruments --Birthweight &lt;4.0kg  - Mixed ethnic group</t>
  </si>
  <si>
    <t>Proportion of women who gave birth by vaginal delivery with instruments --Birthweight &lt;4.0kg - Mixed ethnic group</t>
  </si>
  <si>
    <t>Number of women who gave birth by vaginal delivery with instruments -- Birthweight 4.0kg - 4.5kg  - Mixed ethnic group</t>
  </si>
  <si>
    <t>Proportion of women who gave birth by vaginal delivery with instruments -- Birthweight 4.0kg - 4.5kg - Mixed ethnic group</t>
  </si>
  <si>
    <t>Number of women who gave birth by vaginal delivery with instruments -- Birthweight &gt;4.5kg  - Mixed ethnic group</t>
  </si>
  <si>
    <t>Proportion of women who gave birth by vaginal delivery with instruments -- Birthweight &gt;4.5kg - Mixed ethnic group</t>
  </si>
  <si>
    <t>Number of women who gave birth by vaginal delivery with instruments --Birthweight &lt;4.0kg  - Other ethnic group</t>
  </si>
  <si>
    <t>Proportion of women who gave birth by vaginal delivery with instruments --Birthweight &lt;4.0kg - Other ethnic group</t>
  </si>
  <si>
    <t>Number of women who gave birth by vaginal delivery with instruments -- Birthweight 4.0kg - 4.5kg  - Other ethnic group</t>
  </si>
  <si>
    <t>Proportion of women who gave birth by vaginal delivery with instruments -- Birthweight 4.0kg - 4.5kg - Other ethnic group</t>
  </si>
  <si>
    <t>Number of women who gave birth by vaginal delivery with instruments -- Birthweight &gt;4.5kg  - Other ethnic group</t>
  </si>
  <si>
    <t>Proportion of women who gave birth by vaginal delivery with instruments -- Birthweight &gt;4.5kg - Other ethnic group</t>
  </si>
  <si>
    <t>Number of women who gave birth by vaginal delivery with instruments -- Birthweight centile 0 - 90th  - White ethnic group</t>
  </si>
  <si>
    <t>Proportion of women who gave birth by vaginal delivery with instruments -- Birthweight centile 0 - 90th - White ethnic group</t>
  </si>
  <si>
    <t>Number of women who gave birth by vaginal delivery with instruments -- Birthweight centile &gt;90th - 95th  - White ethnic group</t>
  </si>
  <si>
    <t>Proportion of women who gave birth by vaginal delivery with instruments -- Birthweight centile &gt;90th - 95th - White ethnic group</t>
  </si>
  <si>
    <t>Number of women who gave birth by vaginal delivery with instruments -- Birthweight centile &gt;95th  - White ethnic group</t>
  </si>
  <si>
    <t>Proportion of women who gave birth by vaginal delivery with instruments -- Birthweight centile &gt;95th - White ethnic group</t>
  </si>
  <si>
    <t>Number of women who gave birth by vaginal delivery with instruments -- Birthweight centile 0 - 90th  - Asian ethnic group</t>
  </si>
  <si>
    <t>Proportion of women who gave birth by vaginal delivery with instruments -- Birthweight centile 0 - 90th - Asian ethnic group</t>
  </si>
  <si>
    <t>Number of women who gave birth by vaginal delivery with instruments -- Birthweight centile &gt;90th - 95th  - Asian ethnic group</t>
  </si>
  <si>
    <t>Proportion of women who gave birth by vaginal delivery with instruments -- Birthweight centile &gt;90th - 95th - Asian ethnic group</t>
  </si>
  <si>
    <t>Number of women who gave birth by vaginal delivery with instruments -- Birthweight centile &gt;95th  - Asian ethnic group</t>
  </si>
  <si>
    <t>Proportion of women who gave birth by vaginal delivery with instruments -- Birthweight centile &gt;95th - Asian ethnic group</t>
  </si>
  <si>
    <t>Number of women who gave birth by vaginal delivery with instruments -- Birthweight centile 0 - 90th  - Black ethnic group</t>
  </si>
  <si>
    <t>Proportion of women who gave birth by vaginal delivery with instruments -- Birthweight centile 0 - 90th - Black ethnic group</t>
  </si>
  <si>
    <t>Number of women who gave birth by vaginal delivery with instruments -- Birthweight centile &gt;90th - 95th  - Black ethnic group</t>
  </si>
  <si>
    <t>Proportion of women who gave birth by vaginal delivery with instruments -- Birthweight centile &gt;90th - 95th - Black ethnic group</t>
  </si>
  <si>
    <t>Number of women who gave birth by vaginal delivery with instruments -- Birthweight centile &gt;95th  - Black ethnic group</t>
  </si>
  <si>
    <t>Proportion of women who gave birth by vaginal delivery with instruments -- Birthweight centile &gt;95th - Black ethnic group</t>
  </si>
  <si>
    <t>Number of women who gave birth by vaginal delivery with instruments -- Birthweight centile 0 - 90th  - Mixed ethnic group</t>
  </si>
  <si>
    <t>Proportion of women who gave birth by vaginal delivery with instruments -- Birthweight centile 0 - 90th - Mixed ethnic group</t>
  </si>
  <si>
    <t>Number of women who gave birth by vaginal delivery with instruments -- Birthweight centile &gt;90th - 95th  - Mixed ethnic group</t>
  </si>
  <si>
    <t>Proportion of women who gave birth by vaginal delivery with instruments -- Birthweight centile &gt;90th - 95th - Mixed ethnic group</t>
  </si>
  <si>
    <t>Number of women who gave birth by vaginal delivery with instruments -- Birthweight centile &gt;95th  - Mixed ethnic group</t>
  </si>
  <si>
    <t>Proportion of women who gave birth by vaginal delivery with instruments -- Birthweight centile &gt;95th - Mixed ethnic group</t>
  </si>
  <si>
    <t>Number of women who gave birth by vaginal delivery with instruments -- Birthweight centile 0 - 90th  - Other ethnic group</t>
  </si>
  <si>
    <t>Proportion of women who gave birth by vaginal delivery with instruments -- Birthweight centile 0 - 90th - Other ethnic group</t>
  </si>
  <si>
    <t>Number of women who gave birth by vaginal delivery with instruments -- Birthweight centile &gt;90th - 95th  - Other ethnic group</t>
  </si>
  <si>
    <t>Proportion of women who gave birth by vaginal delivery with instruments -- Birthweight centile &gt;90th - 95th - Other ethnic group</t>
  </si>
  <si>
    <t>Number of women who gave birth by vaginal delivery with instruments -- Birthweight centile &gt;95th  - Other ethnic group</t>
  </si>
  <si>
    <t>Proportion of women who gave birth by vaginal delivery with instruments -- Birthweight centile &gt;95th - Other ethnic group</t>
  </si>
  <si>
    <t>Table 8. Proportion of women giving birth to a live, singleton infant at term (mode of birth - emergency caesarean)</t>
  </si>
  <si>
    <t>Number of women who gave birth by emergency caesarean</t>
  </si>
  <si>
    <t>Proportion of women who gave birth by emergency caesarean</t>
  </si>
  <si>
    <t>Number of women who gave birth by emergency caesarean -- primiparous</t>
  </si>
  <si>
    <t>Proportion of women who gave birth by emergency caesarean -- primiparous</t>
  </si>
  <si>
    <t>Number of women who gave birth by emergency caesarean -- multiparous</t>
  </si>
  <si>
    <t>Proportion of women who gave birth by emergency caesarean -- multiparous</t>
  </si>
  <si>
    <t>Number of women who gave birth by emergency caesarean --Birthweight &lt;4.0kg</t>
  </si>
  <si>
    <t>Proportion of women who gave birth by emergency caesarean --Birthweight &lt;4.0kg</t>
  </si>
  <si>
    <t>Number of women who gave birth by emergency caesarean -- Birthweight 4.0kg - 4.5kg</t>
  </si>
  <si>
    <t>Proportion of women who gave birth by emergency caesarean -- Birthweight 4.0kg - 4.5kg</t>
  </si>
  <si>
    <t>Number of women who gave birth by emergency caesarean -- Birthweight &gt;4.5kg</t>
  </si>
  <si>
    <t>Proportion of women who gave birth by emergency caesarean -- Birthweight &gt;4.5kg</t>
  </si>
  <si>
    <t>Number of women who gave birth by emergency caesarean --Birthweight &lt;4.0kg - primiparous</t>
  </si>
  <si>
    <t>Proportion of women who gave birth by emergency caesarean --Birthweight &lt;4.0kg - primiparous</t>
  </si>
  <si>
    <t>Number of women who gave birth by emergency caesarean -- Birthweight 4.0kg - 4.5kg - primiparous</t>
  </si>
  <si>
    <t>Proportion of women who gave birth by emergency caesarean -- Birthweight 4.0kg - 4.5kg - primiparous</t>
  </si>
  <si>
    <t>Number of women who gave birth by emergency caesarean -- Birthweight &gt;4.5kg - primiparous</t>
  </si>
  <si>
    <t>Proportion of women who gave birth by emergency caesarean -- Birthweight &gt;4.5kg - primiparous</t>
  </si>
  <si>
    <t>Number of women who gave birth by emergency caesarean --Birthweight &lt;4.0kg - multiparous</t>
  </si>
  <si>
    <t>Proportion of women who gave birth by emergency caesarean --Birthweight &lt;4.0kg - multiparous</t>
  </si>
  <si>
    <t>Number of women who gave birth by emergency caesarean -- Birthweight 4.0kg - 4.5kg - multiparous</t>
  </si>
  <si>
    <t>Proportion of women who gave birth by emergency caesarean -- Birthweight 4.0kg - 4.5kg - multiparous</t>
  </si>
  <si>
    <t>Number of women who gave birth by emergency caesarean -- Birthweight &gt;4.5kg - multiparous</t>
  </si>
  <si>
    <t>Proportion of women who gave birth by emergency caesarean -- Birthweight &gt;4.5kg - multiparous</t>
  </si>
  <si>
    <t>Number of women who gave birth by emergency caesarean  -- Birthweight centile 0 - 90th</t>
  </si>
  <si>
    <t>Proportion of women who gave birth by emergency caesarean -- Birthweight centile 0 - 90th</t>
  </si>
  <si>
    <t>Number of women who gave birth by emergency caesarean  -- Birthweight centile &gt;90th - 95th</t>
  </si>
  <si>
    <t>Proportion of women who gave birth by emergency caesarean -- Birthweight centile &gt;90th - 95th</t>
  </si>
  <si>
    <t>Number of women who gave birth by emergency caesarean  -- Birthweight centile &gt;95th</t>
  </si>
  <si>
    <t>Proportion of women who gave birth by emergency caesarean -- Birthweight centile &gt;95th</t>
  </si>
  <si>
    <t>Number of women who gave birth by emergency caesarean  -- Birthweight centile 0 - 90th - primiparous</t>
  </si>
  <si>
    <t>Proportion of women who gave birth by emergency caesarean -- Birthweight centile 0 - 90th - primiparous</t>
  </si>
  <si>
    <t>Number of women who gave birth by emergency caesarean  -- Birthweight centile &gt;90th - 95th - primiparous</t>
  </si>
  <si>
    <t>Proportion of women who gave birth by emergency caesarean -- Birthweight centile &gt;90th - 95th - primiparous</t>
  </si>
  <si>
    <t>Number of women who gave birth by emergency caesarean  -- Birthweight centile &gt;95th - primiparous</t>
  </si>
  <si>
    <t>Proportion of women who gave birth by emergency caesarean -- Birthweight centile &gt;95th - primiparous</t>
  </si>
  <si>
    <t>Number of women who gave birth by emergency caesarean  -- Birthweight centile 0 - 90th - multiparous</t>
  </si>
  <si>
    <t>Proportion of women who gave birth by emergency caesarean -- Birthweight centile 0 - 90th - multiparous</t>
  </si>
  <si>
    <t>Number of women who gave birth by emergency caesarean  -- Birthweight centile &gt;90th - 95th - multiparous</t>
  </si>
  <si>
    <t>Proportion of women who gave birth by emergency caesarean --Birthweight centile &gt;90th - 95th - multiparous</t>
  </si>
  <si>
    <t>Number of women who gave birth by emergency caesarean  -- Birthweight centile &gt;95th - multiparous</t>
  </si>
  <si>
    <t>Proportion of women who gave birth by emergency caesarean -- Birthweight centile &gt;95th - multiparous</t>
  </si>
  <si>
    <t>Number of women who gave birth by emergency caesarean -- White ethnic group</t>
  </si>
  <si>
    <t>Proportion of women who gave birth by emergency caesarean -- White ethnic group</t>
  </si>
  <si>
    <t>Number of women who gave birth by emergency caesarean -- Asian ethnic group</t>
  </si>
  <si>
    <t>Proportion of women who gave birth by emergency caesarean -- Asian ethnic group</t>
  </si>
  <si>
    <t>Number of women who gave birth by emergency caesarean -- Black ethnic group</t>
  </si>
  <si>
    <t>Proportion of women who gave birth by emergency caesarean -- Black ethnic group</t>
  </si>
  <si>
    <t>Number of women who gave birth by emergency caesarean -- Mixed ethnic group</t>
  </si>
  <si>
    <t>Proportion of women who gave birth by emergency caesarean -- Mixed ethnic group</t>
  </si>
  <si>
    <t>Number of women who gave birth by emergency caesarean -- Other ethnic group</t>
  </si>
  <si>
    <t>Proportion of women who gave birth by emergency caesarean -- Other ethnic group</t>
  </si>
  <si>
    <t>Number of women who gave birth by emergency caesarean --Birthweight &lt;4.0kg  - White ethnic group</t>
  </si>
  <si>
    <t>Proportion of women who gave birth by emergency caesarean --Birthweight &lt;4.0kg - White ethnic group</t>
  </si>
  <si>
    <t>Number of women who gave birth by emergency caesarean -- Birthweight 4.0kg - 4.5kg  - White ethnic group</t>
  </si>
  <si>
    <t>Proportion of women who gave birth by emergency caesarean -- Birthweight 4.0kg - 4.5kg - White ethnic group</t>
  </si>
  <si>
    <t>Number of women who gave birth by emergency caesarean -- Birthweight &gt;4.5kg  - White ethnic group</t>
  </si>
  <si>
    <t>Proportion of women who gave birth by emergency caesarean -- Birthweight &gt;4.5kg - White ethnic group</t>
  </si>
  <si>
    <t>Number of women who gave birth by emergency caesarean --Birthweight &lt;4.0kg  - Asian ethnic group</t>
  </si>
  <si>
    <t>Proportion of women who gave birth by emergency caesarean --Birthweight &lt;4.0kg - Asian ethnic group</t>
  </si>
  <si>
    <t>Number of women who gave birth by emergency caesarean -- Birthweight 4.0kg - 4.5kg  - Asian ethnic group</t>
  </si>
  <si>
    <t>Proportion of women who gave birth by emergency caesarean -- Birthweight 4.0kg - 4.5kg - Asian ethnic group</t>
  </si>
  <si>
    <t>Number of women who gave birth by emergency caesarean -- Birthweight &gt;4.5kg  - Asian ethnic group</t>
  </si>
  <si>
    <t>Proportion of women who gave birth by emergency caesarean -- Birthweight &gt;4.5kg - Asian ethnic group</t>
  </si>
  <si>
    <t>Number of women who gave birth by emergency caesarean --Birthweight &lt;4.0kg  - Black ethnic group</t>
  </si>
  <si>
    <t>Proportion of women who gave birth by emergency caesarean --Birthweight &lt;4.0kg - Black ethnic group</t>
  </si>
  <si>
    <t>Number of women who gave birth by emergency caesarean -- Birthweight 4.0kg - 4.5kg  - Black ethnic group</t>
  </si>
  <si>
    <t>Proportion of women who gave birth by emergency caesarean -- Birthweight 4.0kg - 4.5kg - Black ethnic group</t>
  </si>
  <si>
    <t>Number of women who gave birth by emergency caesarean -- Birthweight &gt;4.5kg  - Black ethnic group</t>
  </si>
  <si>
    <t>Proportion of women who gave birth by emergency caesarean -- Birthweight &gt;4.5kg - Black ethnic group</t>
  </si>
  <si>
    <t>Number of women who gave birth by emergency caesarean --Birthweight &lt;4.0kg  - Mixed ethnic group</t>
  </si>
  <si>
    <t>Proportion of women who gave birth by emergency caesarean --Birthweight &lt;4.0kg - Mixed ethnic group</t>
  </si>
  <si>
    <t>Number of women who gave birth by emergency caesarean -- Birthweight 4.0kg - 4.5kg  - Mixed ethnic group</t>
  </si>
  <si>
    <t>Proportion of women who gave birth by emergency caesarean -- Birthweight 4.0kg - 4.5kg - Mixed ethnic group</t>
  </si>
  <si>
    <t>Number of women who gave birth by emergency caesarean -- Birthweight &gt;4.5kg  - Mixed ethnic group</t>
  </si>
  <si>
    <t>Proportion of women who gave birth by emergency caesarean -- Birthweight &gt;4.5kg - Mixed ethnic group</t>
  </si>
  <si>
    <t>Number of women who gave birth by emergency caesarean --Birthweight &lt;4.0kg  - Other ethnic group</t>
  </si>
  <si>
    <t>Proportion of women who gave birth by emergency caesarean --Birthweight &lt;4.0kg - Other ethnic group</t>
  </si>
  <si>
    <t>Number of women who gave birth by emergency caesarean -- Birthweight 4.0kg - 4.5kg  - Other ethnic group</t>
  </si>
  <si>
    <t>Proportion of women who gave birth by emergency caesarean -- Birthweight 4.0kg - 4.5kg - Other ethnic group</t>
  </si>
  <si>
    <t>Number of women who gave birth by emergency caesarean -- Birthweight &gt;4.5kg  - Other ethnic group</t>
  </si>
  <si>
    <t>Proportion of women who gave birth by emergency caesarean -- Birthweight &gt;4.5kg - Other ethnic group</t>
  </si>
  <si>
    <t>Number of women who gave birth by emergency caesarean -- Birthweight centile 0 - 90th  - White ethnic group</t>
  </si>
  <si>
    <t>Proportion of women who gave birth by emergency caesarean -- Birthweight centile 0 - 90th - White ethnic group</t>
  </si>
  <si>
    <t>Number of women who gave birth by emergency caesarean -- Birthweight centile &gt;90th - 95th  - White ethnic group</t>
  </si>
  <si>
    <t>Proportion of women who gave birth by emergency caesarean -- Birthweight centile &gt;90th - 95th - White ethnic group</t>
  </si>
  <si>
    <t>Number of women who gave birth by emergency caesarean -- Birthweight centile &gt;95th  - White ethnic group</t>
  </si>
  <si>
    <t>Proportion of women who gave birth by emergency caesarean -- Birthweight centile &gt;95th - White ethnic group</t>
  </si>
  <si>
    <t>Number of women who gave birth by emergency caesarean -- Birthweight centile 0 - 90th  - Asian ethnic group</t>
  </si>
  <si>
    <t>Proportion of women who gave birth by emergency caesarean -- Birthweight centile 0 - 90th - Asian ethnic group</t>
  </si>
  <si>
    <t>Number of women who gave birth by emergency caesarean -- Birthweight centile &gt;90th - 95th  - Asian ethnic group</t>
  </si>
  <si>
    <t>Proportion of women who gave birth by emergency caesarean -- Birthweight centile &gt;90th - 95th - Asian ethnic group</t>
  </si>
  <si>
    <t>Number of women who gave birth by emergency caesarean -- Birthweight centile &gt;95th  - Asian ethnic group</t>
  </si>
  <si>
    <t>Proportion of women who gave birth by emergency caesarean -- Birthweight centile &gt;95th - Asian ethnic group</t>
  </si>
  <si>
    <t>Number of women who gave birth by emergency caesarean -- Birthweight centile 0 - 90th  - Black ethnic group</t>
  </si>
  <si>
    <t>Proportion of women who gave birth by emergency caesarean -- Birthweight centile 0 - 90th - Black ethnic group</t>
  </si>
  <si>
    <t>Number of women who gave birth by emergency caesarean -- Birthweight centile &gt;90th - 95th  - Black ethnic group</t>
  </si>
  <si>
    <t>Proportion of women who gave birth by emergency caesarean -- Birthweight centile &gt;90th - 95th - Black ethnic group</t>
  </si>
  <si>
    <t>Number of women who gave birth by emergency caesarean -- Birthweight centile &gt;95th  - Black ethnic group</t>
  </si>
  <si>
    <t>Proportion of women who gave birth by emergency caesarean -- Birthweight centile &gt;95th - Black ethnic group</t>
  </si>
  <si>
    <t>Number of women who gave birth by emergency caesarean -- Birthweight centile 0 - 90th  - Mixed ethnic group</t>
  </si>
  <si>
    <t>Proportion of women who gave birth by emergency caesarean -- Birthweight centile 0 - 90th - Mixed ethnic group</t>
  </si>
  <si>
    <t>Number of women who gave birth by emergency caesarean -- Birthweight centile &gt;90th - 95th  - Mixed ethnic group</t>
  </si>
  <si>
    <t>Proportion of women who gave birth by emergency caesarean -- Birthweight centile &gt;90th - 95th - Mixed ethnic group</t>
  </si>
  <si>
    <t>Number of women who gave birth by emergency caesarean -- Birthweight centile &gt;95th  - Mixed ethnic group</t>
  </si>
  <si>
    <t>Proportion of women who gave birth by emergency caesarean -- Birthweight centile &gt;95th - Mixed ethnic group</t>
  </si>
  <si>
    <t>Number of women who gave birth by emergency caesarean -- Birthweight centile 0 - 90th  - Other ethnic group</t>
  </si>
  <si>
    <t>Proportion of women who gave birth by emergency caesarean -- Birthweight centile 0 - 90th - Other ethnic group</t>
  </si>
  <si>
    <t>Number of women who gave birth by emergency caesarean -- Birthweight centile &gt;90th - 95th  - Other ethnic group</t>
  </si>
  <si>
    <t>Proportion of women who gave birth by emergency caesarean -- Birthweight centile &gt;90th - 95th - Other ethnic group</t>
  </si>
  <si>
    <t>Number of women who gave birth by emergency caesarean -- Birthweight centile &gt;95th  - Other ethnic group</t>
  </si>
  <si>
    <t>Proportion of women who gave birth by emergency caesarean -- Birthweight centile &gt;95th - Other ethnic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</si>
</sst>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_);_(* \(#,##0\);_(* &quot;-&quot;??_);_(@_)"/>
    <numFmt numFmtId="165" formatCode="0.0%"/>
  </numFmts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rgb="FF1F4D78"/>
      <name val="Helvetica Neue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 Light"/>
      <family val="2"/>
    </font>
    <font>
      <i/>
      <sz val="11"/>
      <color rgb="FF1F4D78"/>
      <name val="Calibri"/>
      <family val="2"/>
      <scheme val="minor"/>
    </font>
    <font>
      <b/>
      <sz val="11"/>
      <name val="Calibri"/>
      <family val="2"/>
    </font>
    <font>
      <sz val="11"/>
      <color theme="0" tint="-0.24994659260841701"/>
      <name val="Calibri"/>
      <family val="2"/>
    </font>
    <font>
      <sz val="11"/>
      <color rgb="FF000000"/>
      <name val="Calibri"/>
    </font>
    <font>
      <i/>
      <sz val="11"/>
      <color theme="4" tint="-0.499984740745262"/>
      <name val="Helvetica Neue"/>
    </font>
  </fonts>
  <fills count="22">
    <fill>
      <patternFill patternType="none"/>
    </fill>
    <fill>
      <patternFill patternType="gray125"/>
    </fill>
    <fill>
      <patternFill patternType="solid">
        <fgColor rgb="FFD0DDE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EED4F6"/>
        <bgColor indexed="64"/>
      </patternFill>
    </fill>
    <fill>
      <patternFill patternType="solid">
        <fgColor rgb="FFDCA6F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501022370067448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64">
    <xf numFmtId="0" fontId="0" fillId="0" borderId="0" xfId="0"/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3" fontId="0" fillId="0" borderId="0" xfId="0" applyNumberFormat="1"/>
    <xf numFmtId="0" fontId="6" fillId="2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164" fontId="10" fillId="2" borderId="0" xfId="1" applyNumberFormat="1" applyFont="1" applyFill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165" fontId="11" fillId="0" borderId="0" xfId="2" applyNumberFormat="1" applyFont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6" fillId="10" borderId="2" xfId="0" applyFont="1" applyFill="1" applyBorder="1" applyAlignment="1">
      <alignment vertical="center" wrapText="1"/>
    </xf>
    <xf numFmtId="0" fontId="6" fillId="12" borderId="1" xfId="0" applyFont="1" applyFill="1" applyBorder="1" applyAlignment="1">
      <alignment vertical="center" wrapText="1"/>
    </xf>
    <xf numFmtId="0" fontId="6" fillId="12" borderId="2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vertical="center" wrapText="1"/>
    </xf>
    <xf numFmtId="0" fontId="6" fillId="13" borderId="2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vertical="center" wrapText="1"/>
    </xf>
    <xf numFmtId="0" fontId="6" fillId="8" borderId="12" xfId="0" applyFont="1" applyFill="1" applyBorder="1" applyAlignment="1">
      <alignment vertical="center" wrapText="1"/>
    </xf>
    <xf numFmtId="0" fontId="6" fillId="11" borderId="5" xfId="0" applyFont="1" applyFill="1" applyBorder="1" applyAlignment="1">
      <alignment vertical="center" wrapText="1"/>
    </xf>
    <xf numFmtId="0" fontId="6" fillId="11" borderId="6" xfId="0" applyFont="1" applyFill="1" applyBorder="1" applyAlignment="1">
      <alignment vertical="center" wrapText="1"/>
    </xf>
    <xf numFmtId="0" fontId="6" fillId="11" borderId="12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vertical="center" wrapText="1"/>
    </xf>
    <xf numFmtId="0" fontId="6" fillId="15" borderId="2" xfId="0" applyFont="1" applyFill="1" applyBorder="1" applyAlignment="1">
      <alignment vertical="center" wrapText="1"/>
    </xf>
    <xf numFmtId="0" fontId="6" fillId="16" borderId="1" xfId="0" applyFont="1" applyFill="1" applyBorder="1" applyAlignment="1">
      <alignment vertical="center" wrapText="1"/>
    </xf>
    <xf numFmtId="0" fontId="6" fillId="16" borderId="2" xfId="0" applyFont="1" applyFill="1" applyBorder="1" applyAlignment="1">
      <alignment vertical="center" wrapText="1"/>
    </xf>
    <xf numFmtId="0" fontId="6" fillId="17" borderId="1" xfId="0" applyFont="1" applyFill="1" applyBorder="1" applyAlignment="1">
      <alignment vertical="center" wrapText="1"/>
    </xf>
    <xf numFmtId="0" fontId="6" fillId="17" borderId="2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 wrapText="1"/>
    </xf>
    <xf numFmtId="0" fontId="6" fillId="14" borderId="2" xfId="0" applyFont="1" applyFill="1" applyBorder="1" applyAlignment="1">
      <alignment vertical="center" wrapText="1"/>
    </xf>
    <xf numFmtId="0" fontId="6" fillId="18" borderId="1" xfId="0" applyFont="1" applyFill="1" applyBorder="1" applyAlignment="1">
      <alignment vertical="center" wrapText="1"/>
    </xf>
    <xf numFmtId="0" fontId="6" fillId="18" borderId="2" xfId="0" applyFont="1" applyFill="1" applyBorder="1" applyAlignment="1">
      <alignment vertical="center" wrapText="1"/>
    </xf>
    <xf numFmtId="0" fontId="6" fillId="19" borderId="1" xfId="0" applyFont="1" applyFill="1" applyBorder="1" applyAlignment="1">
      <alignment vertical="center" wrapText="1"/>
    </xf>
    <xf numFmtId="0" fontId="6" fillId="19" borderId="2" xfId="0" applyFont="1" applyFill="1" applyBorder="1" applyAlignment="1">
      <alignment vertical="center" wrapText="1"/>
    </xf>
    <xf numFmtId="0" fontId="6" fillId="20" borderId="1" xfId="0" applyFont="1" applyFill="1" applyBorder="1" applyAlignment="1">
      <alignment vertical="center" wrapText="1"/>
    </xf>
    <xf numFmtId="0" fontId="6" fillId="20" borderId="2" xfId="0" applyFont="1" applyFill="1" applyBorder="1" applyAlignment="1">
      <alignment vertical="center" wrapText="1"/>
    </xf>
    <xf numFmtId="0" fontId="6" fillId="21" borderId="2" xfId="0" applyFont="1" applyFill="1" applyBorder="1" applyAlignment="1">
      <alignment vertical="center" wrapText="1"/>
    </xf>
    <xf numFmtId="0" fontId="6" fillId="21" borderId="1" xfId="0" applyFont="1" applyFill="1" applyBorder="1" applyAlignment="1">
      <alignment vertical="center" wrapText="1"/>
    </xf>
    <xf numFmtId="0" fontId="4" fillId="21" borderId="2" xfId="0" applyFont="1" applyFill="1" applyBorder="1" applyAlignment="1">
      <alignment vertical="center" wrapText="1"/>
    </xf>
    <xf numFmtId="0" fontId="12" fillId="0" borderId="0" xfId="0" applyFont="1"/>
    <xf numFmtId="3" fontId="12" fillId="0" borderId="10" xfId="0" applyNumberFormat="1" applyFont="1" applyBorder="1"/>
    <xf numFmtId="3" fontId="12" fillId="0" borderId="0" xfId="0" applyNumberFormat="1" applyFont="1"/>
    <xf numFmtId="3" fontId="6" fillId="0" borderId="10" xfId="2" applyNumberFormat="1" applyFont="1" applyFill="1" applyBorder="1"/>
    <xf numFmtId="165" fontId="12" fillId="0" borderId="0" xfId="2" applyNumberFormat="1" applyFont="1" applyFill="1"/>
    <xf numFmtId="165" fontId="7" fillId="0" borderId="4" xfId="2" applyNumberFormat="1" applyFont="1" applyFill="1" applyBorder="1"/>
    <xf numFmtId="0" fontId="7" fillId="2" borderId="3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7" fillId="13" borderId="3" xfId="0" applyFont="1" applyFill="1" applyBorder="1" applyAlignment="1">
      <alignment vertical="center" wrapText="1"/>
    </xf>
    <xf numFmtId="0" fontId="7" fillId="10" borderId="3" xfId="0" applyFont="1" applyFill="1" applyBorder="1" applyAlignment="1">
      <alignment vertical="center" wrapText="1"/>
    </xf>
    <xf numFmtId="3" fontId="12" fillId="0" borderId="8" xfId="0" applyNumberFormat="1" applyFont="1" applyBorder="1"/>
    <xf numFmtId="0" fontId="6" fillId="2" borderId="0" xfId="0" applyFont="1" applyFill="1" applyAlignment="1">
      <alignment horizontal="center" vertical="center" wrapText="1"/>
    </xf>
    <xf numFmtId="0" fontId="7" fillId="21" borderId="3" xfId="0" applyFont="1" applyFill="1" applyBorder="1" applyAlignment="1">
      <alignment vertical="center" wrapText="1"/>
    </xf>
    <xf numFmtId="0" fontId="7" fillId="16" borderId="3" xfId="0" applyFont="1" applyFill="1" applyBorder="1" applyAlignment="1">
      <alignment vertical="center" wrapText="1"/>
    </xf>
    <xf numFmtId="0" fontId="7" fillId="14" borderId="3" xfId="0" applyFont="1" applyFill="1" applyBorder="1" applyAlignment="1">
      <alignment vertical="center" wrapText="1"/>
    </xf>
    <xf numFmtId="0" fontId="7" fillId="15" borderId="3" xfId="0" applyFont="1" applyFill="1" applyBorder="1" applyAlignment="1">
      <alignment vertical="center" wrapText="1"/>
    </xf>
    <xf numFmtId="0" fontId="7" fillId="12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0" fontId="7" fillId="8" borderId="11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vertical="center" wrapText="1"/>
    </xf>
    <xf numFmtId="165" fontId="7" fillId="0" borderId="9" xfId="2" applyNumberFormat="1" applyFont="1" applyFill="1" applyBorder="1"/>
    <xf numFmtId="0" fontId="7" fillId="11" borderId="11" xfId="0" applyFont="1" applyFill="1" applyBorder="1" applyAlignment="1">
      <alignment vertical="center" wrapText="1"/>
    </xf>
    <xf numFmtId="0" fontId="7" fillId="11" borderId="7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5" fillId="21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7" fillId="17" borderId="3" xfId="0" applyFont="1" applyFill="1" applyBorder="1" applyAlignment="1">
      <alignment vertical="center" wrapText="1"/>
    </xf>
    <xf numFmtId="0" fontId="7" fillId="19" borderId="3" xfId="0" applyFont="1" applyFill="1" applyBorder="1" applyAlignment="1">
      <alignment vertical="center" wrapText="1"/>
    </xf>
    <xf numFmtId="0" fontId="7" fillId="18" borderId="3" xfId="0" applyFont="1" applyFill="1" applyBorder="1" applyAlignment="1">
      <alignment vertical="center" wrapText="1"/>
    </xf>
    <xf numFmtId="0" fontId="7" fillId="20" borderId="3" xfId="0" applyFont="1" applyFill="1" applyBorder="1" applyAlignment="1">
      <alignment vertical="center" wrapText="1"/>
    </xf>
    <xf numFmtId="0" fontId="7" fillId="14" borderId="3" xfId="0" applyFont="1" applyFill="1" applyBorder="1" applyAlignment="1">
      <alignment vertical="center"/>
    </xf>
    <xf numFmtId="165" fontId="7" fillId="0" borderId="4" xfId="2" applyNumberFormat="1" applyFont="1" applyFill="1" applyBorder="1" applyAlignment="1"/>
    <xf numFmtId="0" fontId="7" fillId="15" borderId="3" xfId="0" applyFont="1" applyFill="1" applyBorder="1" applyAlignment="1">
      <alignment vertical="center"/>
    </xf>
    <xf numFmtId="0" fontId="12" fillId="0" borderId="0" xfId="0" applyFont="1" applyAlignment="1"/>
    <xf numFmtId="0" fontId="0" fillId="0" borderId="0" xfId="0" applyAlignment="1"/>
    <xf numFmtId="0" fontId="4" fillId="3" borderId="1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vertical="center"/>
    </xf>
    <xf numFmtId="3" fontId="12" fillId="0" borderId="10" xfId="0" applyNumberFormat="1" applyFont="1" applyBorder="1" applyAlignment="1"/>
    <xf numFmtId="0" fontId="4" fillId="21" borderId="2" xfId="0" applyFont="1" applyFill="1" applyBorder="1" applyAlignment="1">
      <alignment vertical="center"/>
    </xf>
    <xf numFmtId="3" fontId="12" fillId="0" borderId="0" xfId="0" applyNumberFormat="1" applyFont="1" applyAlignment="1"/>
    <xf numFmtId="0" fontId="5" fillId="21" borderId="3" xfId="0" applyFont="1" applyFill="1" applyBorder="1" applyAlignment="1">
      <alignment vertical="center"/>
    </xf>
    <xf numFmtId="10" fontId="11" fillId="0" borderId="0" xfId="2" applyNumberFormat="1" applyFont="1" applyAlignment="1"/>
    <xf numFmtId="0" fontId="6" fillId="16" borderId="1" xfId="0" applyFont="1" applyFill="1" applyBorder="1" applyAlignment="1">
      <alignment vertical="center"/>
    </xf>
    <xf numFmtId="0" fontId="6" fillId="16" borderId="2" xfId="0" applyFont="1" applyFill="1" applyBorder="1" applyAlignment="1">
      <alignment vertical="center"/>
    </xf>
    <xf numFmtId="0" fontId="7" fillId="16" borderId="3" xfId="0" applyFont="1" applyFill="1" applyBorder="1" applyAlignment="1">
      <alignment vertical="center"/>
    </xf>
    <xf numFmtId="0" fontId="6" fillId="21" borderId="1" xfId="0" applyFont="1" applyFill="1" applyBorder="1" applyAlignment="1">
      <alignment vertical="center"/>
    </xf>
    <xf numFmtId="0" fontId="6" fillId="21" borderId="2" xfId="0" applyFont="1" applyFill="1" applyBorder="1" applyAlignment="1">
      <alignment vertical="center"/>
    </xf>
    <xf numFmtId="0" fontId="7" fillId="21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6" fillId="14" borderId="1" xfId="0" applyFont="1" applyFill="1" applyBorder="1" applyAlignment="1">
      <alignment vertical="center"/>
    </xf>
    <xf numFmtId="0" fontId="6" fillId="14" borderId="2" xfId="0" applyFont="1" applyFill="1" applyBorder="1" applyAlignment="1">
      <alignment vertical="center"/>
    </xf>
    <xf numFmtId="0" fontId="6" fillId="15" borderId="1" xfId="0" applyFont="1" applyFill="1" applyBorder="1" applyAlignment="1">
      <alignment vertical="center"/>
    </xf>
    <xf numFmtId="0" fontId="6" fillId="15" borderId="2" xfId="0" applyFont="1" applyFill="1" applyBorder="1" applyAlignment="1">
      <alignment vertical="center"/>
    </xf>
    <xf numFmtId="0" fontId="6" fillId="17" borderId="1" xfId="0" applyFont="1" applyFill="1" applyBorder="1" applyAlignment="1">
      <alignment vertical="center"/>
    </xf>
    <xf numFmtId="0" fontId="6" fillId="17" borderId="2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19" borderId="1" xfId="0" applyFont="1" applyFill="1" applyBorder="1" applyAlignment="1">
      <alignment vertical="center"/>
    </xf>
    <xf numFmtId="0" fontId="6" fillId="19" borderId="2" xfId="0" applyFont="1" applyFill="1" applyBorder="1" applyAlignment="1">
      <alignment vertical="center"/>
    </xf>
    <xf numFmtId="0" fontId="6" fillId="18" borderId="1" xfId="0" applyFont="1" applyFill="1" applyBorder="1" applyAlignment="1">
      <alignment vertical="center"/>
    </xf>
    <xf numFmtId="0" fontId="6" fillId="18" borderId="2" xfId="0" applyFont="1" applyFill="1" applyBorder="1" applyAlignment="1">
      <alignment vertical="center"/>
    </xf>
    <xf numFmtId="0" fontId="6" fillId="20" borderId="1" xfId="0" applyFont="1" applyFill="1" applyBorder="1" applyAlignment="1">
      <alignment vertical="center"/>
    </xf>
    <xf numFmtId="0" fontId="6" fillId="20" borderId="2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3" fontId="12" fillId="0" borderId="8" xfId="0" applyNumberFormat="1" applyFont="1" applyBorder="1" applyAlignment="1"/>
    <xf numFmtId="0" fontId="6" fillId="8" borderId="6" xfId="0" applyFont="1" applyFill="1" applyBorder="1" applyAlignment="1">
      <alignment vertical="center"/>
    </xf>
    <xf numFmtId="0" fontId="6" fillId="8" borderId="12" xfId="0" applyFont="1" applyFill="1" applyBorder="1" applyAlignment="1">
      <alignment vertical="center"/>
    </xf>
    <xf numFmtId="0" fontId="6" fillId="11" borderId="5" xfId="0" applyFont="1" applyFill="1" applyBorder="1" applyAlignment="1">
      <alignment vertical="center"/>
    </xf>
    <xf numFmtId="0" fontId="6" fillId="11" borderId="6" xfId="0" applyFont="1" applyFill="1" applyBorder="1" applyAlignment="1">
      <alignment vertical="center"/>
    </xf>
    <xf numFmtId="0" fontId="6" fillId="11" borderId="12" xfId="0" applyFont="1" applyFill="1" applyBorder="1" applyAlignment="1">
      <alignment vertical="center"/>
    </xf>
    <xf numFmtId="0" fontId="7" fillId="17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0" fontId="7" fillId="19" borderId="3" xfId="0" applyFont="1" applyFill="1" applyBorder="1" applyAlignment="1">
      <alignment vertical="center"/>
    </xf>
    <xf numFmtId="0" fontId="7" fillId="18" borderId="3" xfId="0" applyFont="1" applyFill="1" applyBorder="1" applyAlignment="1">
      <alignment vertical="center"/>
    </xf>
    <xf numFmtId="0" fontId="7" fillId="20" borderId="3" xfId="0" applyFont="1" applyFill="1" applyBorder="1" applyAlignment="1">
      <alignment vertical="center"/>
    </xf>
    <xf numFmtId="0" fontId="7" fillId="7" borderId="3" xfId="0" applyFont="1" applyFill="1" applyBorder="1" applyAlignment="1">
      <alignment vertical="center"/>
    </xf>
    <xf numFmtId="0" fontId="7" fillId="8" borderId="11" xfId="0" applyFont="1" applyFill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165" fontId="7" fillId="0" borderId="9" xfId="2" applyNumberFormat="1" applyFont="1" applyFill="1" applyBorder="1" applyAlignment="1"/>
    <xf numFmtId="0" fontId="7" fillId="11" borderId="11" xfId="0" applyFont="1" applyFill="1" applyBorder="1" applyAlignment="1">
      <alignment vertical="center"/>
    </xf>
    <xf numFmtId="0" fontId="7" fillId="11" borderId="7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3" fontId="12" fillId="0" borderId="10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165" fontId="7" fillId="0" borderId="4" xfId="2" applyNumberFormat="1" applyFont="1" applyFill="1" applyBorder="1" applyAlignment="1">
      <alignment wrapText="1"/>
    </xf>
    <xf numFmtId="3" fontId="12" fillId="0" borderId="8" xfId="0" applyNumberFormat="1" applyFont="1" applyBorder="1" applyAlignment="1">
      <alignment wrapText="1"/>
    </xf>
    <xf numFmtId="165" fontId="7" fillId="0" borderId="9" xfId="2" applyNumberFormat="1" applyFont="1" applyFill="1" applyBorder="1" applyAlignment="1">
      <alignment wrapText="1"/>
    </xf>
    <xf numFmtId="0" fontId="12" fillId="0" borderId="0" xfId="0" applyFont="1" applyAlignment="1">
      <alignment horizontal="right"/>
    </xf>
    <xf numFmtId="0" fontId="6" fillId="3" borderId="1" xfId="0" applyFont="1" applyFill="1" applyBorder="1" applyAlignment="1">
      <alignment horizontal="left" vertical="center"/>
    </xf>
    <xf numFmtId="165" fontId="7" fillId="0" borderId="9" xfId="0" applyNumberFormat="1" applyFont="1" applyBorder="1"/>
    <xf numFmtId="3" fontId="12" fillId="0" borderId="0" xfId="0" applyNumberFormat="1" applyFont="1" applyAlignment="1">
      <alignment horizontal="right"/>
    </xf>
    <xf numFmtId="3" fontId="7" fillId="0" borderId="9" xfId="0" applyNumberFormat="1" applyFont="1" applyBorder="1" applyAlignment="1">
      <alignment horizontal="right"/>
    </xf>
  </cellXfs>
  <cellStyles count="4">
    <cellStyle name="Comma" xfId="1" builtinId="3"/>
    <cellStyle name="Normal" xfId="0" builtinId="0"/>
    <cellStyle name="Normal 2" xfId="3" xr:uid="{00000000-0005-0000-0000-000002000000}"/>
    <cellStyle name="Per 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DCA6F4"/>
      <color rgb="FFEED4F6"/>
      <color rgb="FFCF84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zoomScaleNormal="100" workbookViewId="0">
      <selection activeCell="R11" sqref="R11"/>
    </sheetView>
  </sheetViews>
  <sheetFormatPr defaultRowHeight="15"/>
  <cols>
    <col min="1" max="1" width="17" customWidth="1"/>
    <col min="2" max="3" width="10.28515625" customWidth="1"/>
  </cols>
  <sheetData>
    <row r="1" spans="1:3">
      <c r="A1" s="1" t="s">
        <v>0</v>
      </c>
    </row>
    <row r="2" spans="1:3" ht="45">
      <c r="A2" s="2"/>
      <c r="B2" s="6" t="s">
        <v>1</v>
      </c>
      <c r="C2" s="6" t="s">
        <v>2</v>
      </c>
    </row>
    <row r="3" spans="1:3">
      <c r="A3" s="3">
        <v>2022</v>
      </c>
      <c r="B3" s="7">
        <v>533045</v>
      </c>
      <c r="C3" s="7">
        <v>540613</v>
      </c>
    </row>
    <row r="4" spans="1:3">
      <c r="A4" s="3">
        <v>2023</v>
      </c>
      <c r="B4" s="7">
        <v>520643</v>
      </c>
      <c r="C4" s="7">
        <v>527933</v>
      </c>
    </row>
    <row r="5" spans="1:3">
      <c r="A5" s="4" t="s">
        <v>3</v>
      </c>
      <c r="B5" s="15">
        <f>SUM(B3:B4)</f>
        <v>1053688</v>
      </c>
      <c r="C5" s="15">
        <f>SUM(C3:C4)</f>
        <v>1068546</v>
      </c>
    </row>
    <row r="6" spans="1:3">
      <c r="A6" s="5" t="s">
        <v>4</v>
      </c>
    </row>
    <row r="10" spans="1:3">
      <c r="A10" s="84" t="s">
        <v>5</v>
      </c>
    </row>
    <row r="11" spans="1:3" ht="45">
      <c r="A11" s="2"/>
      <c r="B11" s="6" t="s">
        <v>1</v>
      </c>
      <c r="C11" s="6" t="s">
        <v>2</v>
      </c>
    </row>
    <row r="12" spans="1:3">
      <c r="A12" s="3">
        <v>2022</v>
      </c>
      <c r="B12" s="7">
        <v>525370</v>
      </c>
      <c r="C12" s="7">
        <v>525370</v>
      </c>
    </row>
    <row r="13" spans="1:3">
      <c r="A13" s="3">
        <v>2023</v>
      </c>
      <c r="B13" s="7">
        <v>513280</v>
      </c>
      <c r="C13" s="7">
        <v>513280</v>
      </c>
    </row>
    <row r="14" spans="1:3">
      <c r="A14" s="4" t="s">
        <v>3</v>
      </c>
      <c r="B14" s="15">
        <f>SUM(B12:B13)</f>
        <v>1038650</v>
      </c>
      <c r="C14" s="15">
        <f>SUM(C12:C13)</f>
        <v>1038650</v>
      </c>
    </row>
    <row r="50" spans="2:5">
      <c r="B50">
        <v>593475</v>
      </c>
      <c r="C50">
        <v>523051</v>
      </c>
      <c r="D50">
        <v>44651</v>
      </c>
      <c r="E50">
        <v>25773</v>
      </c>
    </row>
    <row r="51" spans="2:5">
      <c r="B51">
        <v>16180</v>
      </c>
      <c r="C51">
        <v>14210</v>
      </c>
      <c r="D51">
        <v>1260</v>
      </c>
      <c r="E51">
        <v>710</v>
      </c>
    </row>
    <row r="52" spans="2:5">
      <c r="B52">
        <v>365</v>
      </c>
      <c r="C52">
        <v>325</v>
      </c>
      <c r="D52">
        <v>25</v>
      </c>
      <c r="E52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zoomScaleNormal="100" workbookViewId="0">
      <selection activeCell="B51" sqref="B51"/>
    </sheetView>
  </sheetViews>
  <sheetFormatPr defaultRowHeight="15"/>
  <cols>
    <col min="1" max="1" width="92.42578125" bestFit="1" customWidth="1"/>
    <col min="2" max="2" width="9" style="59" customWidth="1"/>
  </cols>
  <sheetData>
    <row r="1" spans="1:2">
      <c r="A1" s="1" t="s">
        <v>6</v>
      </c>
    </row>
    <row r="2" spans="1:2">
      <c r="A2" s="8" t="s">
        <v>7</v>
      </c>
      <c r="B2" s="70" t="s">
        <v>8</v>
      </c>
    </row>
    <row r="3" spans="1:2">
      <c r="A3" s="19" t="s">
        <v>9</v>
      </c>
      <c r="B3" s="60">
        <v>966858</v>
      </c>
    </row>
    <row r="4" spans="1:2">
      <c r="A4" s="20" t="s">
        <v>10</v>
      </c>
      <c r="B4" s="61">
        <v>111421</v>
      </c>
    </row>
    <row r="5" spans="1:2">
      <c r="A5" s="65" t="s">
        <v>11</v>
      </c>
      <c r="B5" s="64">
        <v>0.11524029821157455</v>
      </c>
    </row>
    <row r="6" spans="1:2">
      <c r="A6" s="28" t="s">
        <v>9</v>
      </c>
      <c r="B6" s="62">
        <v>966858</v>
      </c>
    </row>
    <row r="7" spans="1:2">
      <c r="A7" s="29" t="s">
        <v>12</v>
      </c>
      <c r="B7" s="61">
        <v>58281</v>
      </c>
    </row>
    <row r="8" spans="1:2">
      <c r="A8" s="66" t="s">
        <v>13</v>
      </c>
      <c r="B8" s="64">
        <v>6.0278758406639099E-2</v>
      </c>
    </row>
    <row r="9" spans="1:2">
      <c r="B9" s="63"/>
    </row>
    <row r="10" spans="1:2">
      <c r="A10" s="34" t="s">
        <v>9</v>
      </c>
      <c r="B10" s="60">
        <v>447940</v>
      </c>
    </row>
    <row r="11" spans="1:2">
      <c r="A11" s="35" t="s">
        <v>14</v>
      </c>
      <c r="B11" s="61">
        <v>39387</v>
      </c>
    </row>
    <row r="12" spans="1:2">
      <c r="A12" s="67" t="s">
        <v>15</v>
      </c>
      <c r="B12" s="64">
        <v>8.7929189205169678E-2</v>
      </c>
    </row>
    <row r="13" spans="1:2">
      <c r="A13" s="19" t="s">
        <v>9</v>
      </c>
      <c r="B13" s="62">
        <v>518699</v>
      </c>
    </row>
    <row r="14" spans="1:2">
      <c r="A14" s="20" t="s">
        <v>16</v>
      </c>
      <c r="B14" s="61">
        <v>72008</v>
      </c>
    </row>
    <row r="15" spans="1:2">
      <c r="A15" s="65" t="s">
        <v>17</v>
      </c>
      <c r="B15" s="64">
        <v>0.13882425427436829</v>
      </c>
    </row>
    <row r="16" spans="1:2">
      <c r="A16" s="30" t="s">
        <v>9</v>
      </c>
      <c r="B16" s="60">
        <v>447940</v>
      </c>
    </row>
    <row r="17" spans="1:2">
      <c r="A17" s="31" t="s">
        <v>18</v>
      </c>
      <c r="B17" s="61">
        <v>19809</v>
      </c>
    </row>
    <row r="18" spans="1:2">
      <c r="A18" s="68" t="s">
        <v>19</v>
      </c>
      <c r="B18" s="64">
        <v>4.422244057059288E-2</v>
      </c>
    </row>
    <row r="19" spans="1:2">
      <c r="A19" s="28" t="s">
        <v>9</v>
      </c>
      <c r="B19" s="62">
        <v>518699</v>
      </c>
    </row>
    <row r="20" spans="1:2">
      <c r="A20" s="29" t="s">
        <v>20</v>
      </c>
      <c r="B20" s="61">
        <v>38459</v>
      </c>
    </row>
    <row r="21" spans="1:2">
      <c r="A21" s="66" t="s">
        <v>21</v>
      </c>
      <c r="B21" s="64">
        <v>7.4145123362541199E-2</v>
      </c>
    </row>
    <row r="23" spans="1:2">
      <c r="A23" s="19" t="s">
        <v>9</v>
      </c>
      <c r="B23" s="60">
        <v>676982</v>
      </c>
    </row>
    <row r="24" spans="1:2">
      <c r="A24" s="20" t="s">
        <v>22</v>
      </c>
      <c r="B24" s="61">
        <v>89237</v>
      </c>
    </row>
    <row r="25" spans="1:2">
      <c r="A25" s="65" t="s">
        <v>23</v>
      </c>
      <c r="B25" s="64">
        <v>0.13181591033935547</v>
      </c>
    </row>
    <row r="26" spans="1:2">
      <c r="A26" s="19" t="s">
        <v>9</v>
      </c>
      <c r="B26" s="60">
        <v>140202</v>
      </c>
    </row>
    <row r="27" spans="1:2">
      <c r="A27" s="20" t="s">
        <v>24</v>
      </c>
      <c r="B27" s="61">
        <v>8162</v>
      </c>
    </row>
    <row r="28" spans="1:2">
      <c r="A28" s="65" t="s">
        <v>25</v>
      </c>
      <c r="B28" s="64">
        <v>5.8216005563735962E-2</v>
      </c>
    </row>
    <row r="29" spans="1:2">
      <c r="A29" s="19" t="s">
        <v>9</v>
      </c>
      <c r="B29" s="60">
        <v>56690</v>
      </c>
    </row>
    <row r="30" spans="1:2">
      <c r="A30" s="20" t="s">
        <v>26</v>
      </c>
      <c r="B30" s="61">
        <v>5121</v>
      </c>
    </row>
    <row r="31" spans="1:2">
      <c r="A31" s="65" t="s">
        <v>27</v>
      </c>
      <c r="B31" s="64">
        <v>9.0333394706249237E-2</v>
      </c>
    </row>
    <row r="32" spans="1:2">
      <c r="A32" s="19" t="s">
        <v>9</v>
      </c>
      <c r="B32" s="60">
        <v>27722</v>
      </c>
    </row>
    <row r="33" spans="1:2">
      <c r="A33" s="20" t="s">
        <v>28</v>
      </c>
      <c r="B33" s="61">
        <v>2591</v>
      </c>
    </row>
    <row r="34" spans="1:2">
      <c r="A34" s="65" t="s">
        <v>29</v>
      </c>
      <c r="B34" s="64">
        <v>9.3463681638240814E-2</v>
      </c>
    </row>
    <row r="35" spans="1:2">
      <c r="A35" s="19" t="s">
        <v>9</v>
      </c>
      <c r="B35" s="60">
        <v>32218</v>
      </c>
    </row>
    <row r="36" spans="1:2">
      <c r="A36" s="20" t="s">
        <v>30</v>
      </c>
      <c r="B36" s="61">
        <v>3000</v>
      </c>
    </row>
    <row r="37" spans="1:2">
      <c r="A37" s="65" t="s">
        <v>31</v>
      </c>
      <c r="B37" s="64">
        <v>9.3115657567977905E-2</v>
      </c>
    </row>
    <row r="38" spans="1:2">
      <c r="A38" s="28" t="s">
        <v>9</v>
      </c>
      <c r="B38" s="60">
        <v>676982</v>
      </c>
    </row>
    <row r="39" spans="1:2">
      <c r="A39" s="29" t="s">
        <v>32</v>
      </c>
      <c r="B39" s="61">
        <v>47102</v>
      </c>
    </row>
    <row r="40" spans="1:2">
      <c r="A40" s="66" t="s">
        <v>33</v>
      </c>
      <c r="B40" s="64">
        <v>6.9576442241668701E-2</v>
      </c>
    </row>
    <row r="41" spans="1:2">
      <c r="A41" s="28" t="s">
        <v>9</v>
      </c>
      <c r="B41" s="60">
        <v>140202</v>
      </c>
    </row>
    <row r="42" spans="1:2">
      <c r="A42" s="29" t="s">
        <v>34</v>
      </c>
      <c r="B42" s="61">
        <v>4052</v>
      </c>
    </row>
    <row r="43" spans="1:2">
      <c r="A43" s="66" t="s">
        <v>35</v>
      </c>
      <c r="B43" s="64">
        <v>2.8901157900691032E-2</v>
      </c>
    </row>
    <row r="44" spans="1:2">
      <c r="A44" s="28" t="s">
        <v>9</v>
      </c>
      <c r="B44" s="60">
        <v>56690</v>
      </c>
    </row>
    <row r="45" spans="1:2">
      <c r="A45" s="29" t="s">
        <v>36</v>
      </c>
      <c r="B45" s="61">
        <v>2653</v>
      </c>
    </row>
    <row r="46" spans="1:2">
      <c r="A46" s="66" t="s">
        <v>37</v>
      </c>
      <c r="B46" s="64">
        <v>4.6798378229141235E-2</v>
      </c>
    </row>
    <row r="47" spans="1:2">
      <c r="A47" s="28" t="s">
        <v>9</v>
      </c>
      <c r="B47" s="60">
        <v>27722</v>
      </c>
    </row>
    <row r="48" spans="1:2">
      <c r="A48" s="29" t="s">
        <v>38</v>
      </c>
      <c r="B48" s="61">
        <v>1288</v>
      </c>
    </row>
    <row r="49" spans="1:2">
      <c r="A49" s="66" t="s">
        <v>39</v>
      </c>
      <c r="B49" s="64">
        <v>4.6461295336484909E-2</v>
      </c>
    </row>
    <row r="50" spans="1:2">
      <c r="A50" s="28" t="s">
        <v>9</v>
      </c>
      <c r="B50" s="60">
        <v>32218</v>
      </c>
    </row>
    <row r="51" spans="1:2">
      <c r="A51" s="29" t="s">
        <v>40</v>
      </c>
      <c r="B51" s="61">
        <v>1489</v>
      </c>
    </row>
    <row r="52" spans="1:2">
      <c r="A52" s="66" t="s">
        <v>41</v>
      </c>
      <c r="B52" s="64">
        <v>4.621640220284462E-2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5"/>
  <sheetViews>
    <sheetView zoomScaleNormal="100" workbookViewId="0">
      <selection activeCell="B206" sqref="B206"/>
    </sheetView>
  </sheetViews>
  <sheetFormatPr defaultColWidth="9.140625" defaultRowHeight="15"/>
  <cols>
    <col min="1" max="1" width="107.140625" bestFit="1" customWidth="1"/>
    <col min="2" max="2" width="9.140625" style="59"/>
  </cols>
  <sheetData>
    <row r="1" spans="1:2">
      <c r="A1" s="1" t="s">
        <v>42</v>
      </c>
    </row>
    <row r="2" spans="1:2">
      <c r="A2" s="8" t="s">
        <v>7</v>
      </c>
      <c r="B2" s="70" t="s">
        <v>8</v>
      </c>
    </row>
    <row r="3" spans="1:2">
      <c r="A3" s="57" t="s">
        <v>9</v>
      </c>
      <c r="B3" s="60">
        <v>952993</v>
      </c>
    </row>
    <row r="4" spans="1:2">
      <c r="A4" s="56" t="s">
        <v>43</v>
      </c>
      <c r="B4" s="61">
        <v>10886</v>
      </c>
    </row>
    <row r="5" spans="1:2">
      <c r="A5" s="71" t="s">
        <v>44</v>
      </c>
      <c r="B5" s="64">
        <v>1.14229591563344E-2</v>
      </c>
    </row>
    <row r="6" spans="1:2">
      <c r="B6" s="63"/>
    </row>
    <row r="7" spans="1:2">
      <c r="A7" s="44" t="s">
        <v>9</v>
      </c>
      <c r="B7" s="60">
        <v>441840</v>
      </c>
    </row>
    <row r="8" spans="1:2">
      <c r="A8" s="45" t="s">
        <v>45</v>
      </c>
      <c r="B8" s="61">
        <v>4941</v>
      </c>
    </row>
    <row r="9" spans="1:2">
      <c r="A9" s="72" t="s">
        <v>46</v>
      </c>
      <c r="B9" s="64">
        <v>1.1182781308889389E-2</v>
      </c>
    </row>
    <row r="10" spans="1:2">
      <c r="A10" s="57" t="s">
        <v>9</v>
      </c>
      <c r="B10" s="62">
        <v>510933</v>
      </c>
    </row>
    <row r="11" spans="1:2">
      <c r="A11" s="56" t="s">
        <v>47</v>
      </c>
      <c r="B11" s="61">
        <v>5945</v>
      </c>
    </row>
    <row r="12" spans="1:2">
      <c r="A12" s="71" t="s">
        <v>48</v>
      </c>
      <c r="B12" s="64">
        <v>1.1635576374828815E-2</v>
      </c>
    </row>
    <row r="14" spans="1:2">
      <c r="A14" s="48" t="s">
        <v>9</v>
      </c>
      <c r="B14" s="60">
        <v>858232</v>
      </c>
    </row>
    <row r="15" spans="1:2">
      <c r="A15" s="49" t="s">
        <v>49</v>
      </c>
      <c r="B15" s="61">
        <v>7244</v>
      </c>
    </row>
    <row r="16" spans="1:2">
      <c r="A16" s="73" t="s">
        <v>50</v>
      </c>
      <c r="B16" s="64">
        <v>8.4406081587076187E-3</v>
      </c>
    </row>
    <row r="17" spans="1:2">
      <c r="A17" s="48" t="s">
        <v>9</v>
      </c>
      <c r="B17" s="60">
        <v>83055</v>
      </c>
    </row>
    <row r="18" spans="1:2">
      <c r="A18" s="49" t="s">
        <v>51</v>
      </c>
      <c r="B18" s="61">
        <v>2993</v>
      </c>
    </row>
    <row r="19" spans="1:2">
      <c r="A19" s="73" t="s">
        <v>52</v>
      </c>
      <c r="B19" s="64">
        <v>3.6036361008882523E-2</v>
      </c>
    </row>
    <row r="20" spans="1:2">
      <c r="A20" s="48" t="s">
        <v>9</v>
      </c>
      <c r="B20" s="60">
        <v>9865</v>
      </c>
    </row>
    <row r="21" spans="1:2">
      <c r="A21" s="49" t="s">
        <v>53</v>
      </c>
      <c r="B21" s="61">
        <v>612</v>
      </c>
    </row>
    <row r="22" spans="1:2">
      <c r="A22" s="73" t="s">
        <v>54</v>
      </c>
      <c r="B22" s="64">
        <v>6.2037505209445953E-2</v>
      </c>
    </row>
    <row r="24" spans="1:2">
      <c r="A24" s="42" t="s">
        <v>9</v>
      </c>
      <c r="B24" s="60">
        <v>403340</v>
      </c>
    </row>
    <row r="25" spans="1:2">
      <c r="A25" s="43" t="s">
        <v>55</v>
      </c>
      <c r="B25" s="61">
        <v>3644</v>
      </c>
    </row>
    <row r="26" spans="1:2">
      <c r="A26" s="74" t="s">
        <v>56</v>
      </c>
      <c r="B26" s="64">
        <v>9.034561924636364E-3</v>
      </c>
    </row>
    <row r="27" spans="1:2">
      <c r="A27" s="42" t="s">
        <v>9</v>
      </c>
      <c r="B27" s="60">
        <v>33867</v>
      </c>
    </row>
    <row r="28" spans="1:2">
      <c r="A28" s="43" t="s">
        <v>57</v>
      </c>
      <c r="B28" s="61">
        <v>1112</v>
      </c>
    </row>
    <row r="29" spans="1:2">
      <c r="A29" s="74" t="s">
        <v>58</v>
      </c>
      <c r="B29" s="64">
        <v>3.2834321260452271E-2</v>
      </c>
    </row>
    <row r="30" spans="1:2">
      <c r="A30" s="42" t="s">
        <v>9</v>
      </c>
      <c r="B30" s="60">
        <v>3643</v>
      </c>
    </row>
    <row r="31" spans="1:2">
      <c r="A31" s="43" t="s">
        <v>59</v>
      </c>
      <c r="B31" s="61">
        <v>166</v>
      </c>
    </row>
    <row r="32" spans="1:2">
      <c r="A32" s="74" t="s">
        <v>60</v>
      </c>
      <c r="B32" s="64">
        <v>4.5566841959953308E-2</v>
      </c>
    </row>
    <row r="33" spans="1:2">
      <c r="A33" s="48" t="s">
        <v>9</v>
      </c>
      <c r="B33" s="60">
        <v>454707</v>
      </c>
    </row>
    <row r="34" spans="1:2">
      <c r="A34" s="49" t="s">
        <v>61</v>
      </c>
      <c r="B34" s="61">
        <v>3600</v>
      </c>
    </row>
    <row r="35" spans="1:2">
      <c r="A35" s="73" t="s">
        <v>62</v>
      </c>
      <c r="B35" s="64">
        <v>7.9171862453222275E-3</v>
      </c>
    </row>
    <row r="36" spans="1:2">
      <c r="A36" s="48" t="s">
        <v>9</v>
      </c>
      <c r="B36" s="60">
        <v>49160</v>
      </c>
    </row>
    <row r="37" spans="1:2">
      <c r="A37" s="49" t="s">
        <v>63</v>
      </c>
      <c r="B37" s="61">
        <v>1881</v>
      </c>
    </row>
    <row r="38" spans="1:2">
      <c r="A38" s="73" t="s">
        <v>64</v>
      </c>
      <c r="B38" s="64">
        <v>3.8262814283370972E-2</v>
      </c>
    </row>
    <row r="39" spans="1:2">
      <c r="A39" s="48" t="s">
        <v>9</v>
      </c>
      <c r="B39" s="60">
        <v>6216</v>
      </c>
    </row>
    <row r="40" spans="1:2">
      <c r="A40" s="49" t="s">
        <v>65</v>
      </c>
      <c r="B40" s="61">
        <v>446</v>
      </c>
    </row>
    <row r="41" spans="1:2">
      <c r="A41" s="73" t="s">
        <v>66</v>
      </c>
      <c r="B41" s="64">
        <v>7.1750320494174957E-2</v>
      </c>
    </row>
    <row r="43" spans="1:2">
      <c r="A43" s="32" t="s">
        <v>9</v>
      </c>
      <c r="B43" s="60">
        <v>858232</v>
      </c>
    </row>
    <row r="44" spans="1:2">
      <c r="A44" s="33" t="s">
        <v>67</v>
      </c>
      <c r="B44" s="61">
        <v>7244</v>
      </c>
    </row>
    <row r="45" spans="1:2">
      <c r="A45" s="75" t="s">
        <v>68</v>
      </c>
      <c r="B45" s="64">
        <v>8.4406081587076187E-3</v>
      </c>
    </row>
    <row r="46" spans="1:2">
      <c r="A46" s="32" t="s">
        <v>9</v>
      </c>
      <c r="B46" s="60">
        <v>60800</v>
      </c>
    </row>
    <row r="47" spans="1:2">
      <c r="A47" s="33" t="s">
        <v>69</v>
      </c>
      <c r="B47" s="61">
        <v>1938</v>
      </c>
    </row>
    <row r="48" spans="1:2">
      <c r="A48" s="75" t="s">
        <v>70</v>
      </c>
      <c r="B48" s="64">
        <v>3.1874999403953552E-2</v>
      </c>
    </row>
    <row r="49" spans="1:2">
      <c r="A49" s="32" t="s">
        <v>9</v>
      </c>
      <c r="B49" s="60">
        <v>22255</v>
      </c>
    </row>
    <row r="50" spans="1:2">
      <c r="A50" s="33" t="s">
        <v>71</v>
      </c>
      <c r="B50" s="61">
        <v>1055</v>
      </c>
    </row>
    <row r="51" spans="1:2">
      <c r="A51" s="75" t="s">
        <v>72</v>
      </c>
      <c r="B51" s="64">
        <v>4.7405075281858444E-2</v>
      </c>
    </row>
    <row r="52" spans="1:2">
      <c r="A52" s="32" t="s">
        <v>9</v>
      </c>
      <c r="B52" s="60">
        <v>7043</v>
      </c>
    </row>
    <row r="53" spans="1:2">
      <c r="A53" s="33" t="s">
        <v>73</v>
      </c>
      <c r="B53" s="61">
        <v>416</v>
      </c>
    </row>
    <row r="54" spans="1:2">
      <c r="A54" s="75" t="s">
        <v>74</v>
      </c>
      <c r="B54" s="64">
        <v>5.9065736830234528E-2</v>
      </c>
    </row>
    <row r="55" spans="1:2">
      <c r="A55" s="32" t="s">
        <v>9</v>
      </c>
      <c r="B55" s="60">
        <v>2822</v>
      </c>
    </row>
    <row r="56" spans="1:2">
      <c r="A56" s="33" t="s">
        <v>75</v>
      </c>
      <c r="B56" s="61">
        <v>196</v>
      </c>
    </row>
    <row r="57" spans="1:2">
      <c r="A57" s="75" t="s">
        <v>76</v>
      </c>
      <c r="B57" s="64">
        <v>6.9454289972782135E-2</v>
      </c>
    </row>
    <row r="59" spans="1:2">
      <c r="A59" s="34" t="s">
        <v>9</v>
      </c>
      <c r="B59" s="60">
        <v>403340</v>
      </c>
    </row>
    <row r="60" spans="1:2">
      <c r="A60" s="35" t="s">
        <v>77</v>
      </c>
      <c r="B60" s="61">
        <v>3644</v>
      </c>
    </row>
    <row r="61" spans="1:2">
      <c r="A61" s="67" t="s">
        <v>78</v>
      </c>
      <c r="B61" s="64">
        <v>9.034561924636364E-3</v>
      </c>
    </row>
    <row r="62" spans="1:2">
      <c r="A62" s="34" t="s">
        <v>9</v>
      </c>
      <c r="B62" s="60">
        <v>25114</v>
      </c>
    </row>
    <row r="63" spans="1:2">
      <c r="A63" s="35" t="s">
        <v>79</v>
      </c>
      <c r="B63" s="61">
        <v>734</v>
      </c>
    </row>
    <row r="64" spans="1:2">
      <c r="A64" s="67" t="s">
        <v>80</v>
      </c>
      <c r="B64" s="64">
        <v>2.9226725921034813E-2</v>
      </c>
    </row>
    <row r="65" spans="1:2">
      <c r="A65" s="34" t="s">
        <v>9</v>
      </c>
      <c r="B65" s="60">
        <v>8753</v>
      </c>
    </row>
    <row r="66" spans="1:2">
      <c r="A66" s="35" t="s">
        <v>81</v>
      </c>
      <c r="B66" s="61">
        <v>378</v>
      </c>
    </row>
    <row r="67" spans="1:2">
      <c r="A67" s="67" t="s">
        <v>82</v>
      </c>
      <c r="B67" s="64">
        <v>4.3185196816921234E-2</v>
      </c>
    </row>
    <row r="68" spans="1:2">
      <c r="A68" s="34" t="s">
        <v>9</v>
      </c>
      <c r="B68" s="60">
        <v>2606</v>
      </c>
    </row>
    <row r="69" spans="1:2">
      <c r="A69" s="35" t="s">
        <v>83</v>
      </c>
      <c r="B69" s="61">
        <v>118</v>
      </c>
    </row>
    <row r="70" spans="1:2">
      <c r="A70" s="67" t="s">
        <v>84</v>
      </c>
      <c r="B70" s="64">
        <v>4.5280121266841888E-2</v>
      </c>
    </row>
    <row r="71" spans="1:2">
      <c r="A71" s="34" t="s">
        <v>9</v>
      </c>
      <c r="B71" s="60">
        <v>1037</v>
      </c>
    </row>
    <row r="72" spans="1:2">
      <c r="A72" s="35" t="s">
        <v>85</v>
      </c>
      <c r="B72" s="61">
        <v>48</v>
      </c>
    </row>
    <row r="73" spans="1:2">
      <c r="A73" s="67" t="s">
        <v>86</v>
      </c>
      <c r="B73" s="64">
        <v>4.6287368983030319E-2</v>
      </c>
    </row>
    <row r="74" spans="1:2">
      <c r="A74" s="19" t="s">
        <v>9</v>
      </c>
      <c r="B74" s="60">
        <v>454707</v>
      </c>
    </row>
    <row r="75" spans="1:2">
      <c r="A75" s="20" t="s">
        <v>87</v>
      </c>
      <c r="B75" s="61">
        <v>3600</v>
      </c>
    </row>
    <row r="76" spans="1:2">
      <c r="A76" s="65" t="s">
        <v>88</v>
      </c>
      <c r="B76" s="64">
        <v>7.9171862453222275E-3</v>
      </c>
    </row>
    <row r="77" spans="1:2">
      <c r="A77" s="19" t="s">
        <v>9</v>
      </c>
      <c r="B77" s="60">
        <v>35665</v>
      </c>
    </row>
    <row r="78" spans="1:2">
      <c r="A78" s="20" t="s">
        <v>89</v>
      </c>
      <c r="B78" s="61">
        <v>1204</v>
      </c>
    </row>
    <row r="79" spans="1:2">
      <c r="A79" s="65" t="s">
        <v>90</v>
      </c>
      <c r="B79" s="64">
        <v>3.3758588135242462E-2</v>
      </c>
    </row>
    <row r="80" spans="1:2">
      <c r="A80" s="19" t="s">
        <v>9</v>
      </c>
      <c r="B80" s="60">
        <v>13495</v>
      </c>
    </row>
    <row r="81" spans="1:2">
      <c r="A81" s="20" t="s">
        <v>91</v>
      </c>
      <c r="B81" s="61">
        <v>677</v>
      </c>
    </row>
    <row r="82" spans="1:2">
      <c r="A82" s="65" t="s">
        <v>92</v>
      </c>
      <c r="B82" s="64">
        <v>5.0166726112365723E-2</v>
      </c>
    </row>
    <row r="83" spans="1:2">
      <c r="A83" s="19" t="s">
        <v>9</v>
      </c>
      <c r="B83" s="60">
        <v>4433</v>
      </c>
    </row>
    <row r="84" spans="1:2">
      <c r="A84" s="20" t="s">
        <v>93</v>
      </c>
      <c r="B84" s="61">
        <v>298</v>
      </c>
    </row>
    <row r="85" spans="1:2">
      <c r="A85" s="65" t="s">
        <v>94</v>
      </c>
      <c r="B85" s="64">
        <v>6.7223101854324341E-2</v>
      </c>
    </row>
    <row r="86" spans="1:2">
      <c r="A86" s="19" t="s">
        <v>9</v>
      </c>
      <c r="B86" s="60">
        <v>1783</v>
      </c>
    </row>
    <row r="87" spans="1:2">
      <c r="A87" s="20" t="s">
        <v>95</v>
      </c>
      <c r="B87" s="61">
        <v>148</v>
      </c>
    </row>
    <row r="88" spans="1:2">
      <c r="A88" s="65" t="s">
        <v>96</v>
      </c>
      <c r="B88" s="64">
        <v>8.3006173372268677E-2</v>
      </c>
    </row>
    <row r="90" spans="1:2">
      <c r="A90" s="21" t="s">
        <v>9</v>
      </c>
      <c r="B90" s="60">
        <v>841531</v>
      </c>
    </row>
    <row r="91" spans="1:2">
      <c r="A91" s="22" t="s">
        <v>97</v>
      </c>
      <c r="B91" s="61">
        <v>7549</v>
      </c>
    </row>
    <row r="92" spans="1:2">
      <c r="A92" s="76" t="s">
        <v>98</v>
      </c>
      <c r="B92" s="64">
        <v>8.970554918050766E-3</v>
      </c>
    </row>
    <row r="93" spans="1:2">
      <c r="A93" s="21" t="s">
        <v>9</v>
      </c>
      <c r="B93" s="60">
        <v>52258</v>
      </c>
    </row>
    <row r="94" spans="1:2">
      <c r="A94" s="22" t="s">
        <v>99</v>
      </c>
      <c r="B94" s="61">
        <v>1341</v>
      </c>
    </row>
    <row r="95" spans="1:2">
      <c r="A95" s="76" t="s">
        <v>100</v>
      </c>
      <c r="B95" s="64">
        <v>2.566114254295826E-2</v>
      </c>
    </row>
    <row r="96" spans="1:2">
      <c r="A96" s="21" t="s">
        <v>9</v>
      </c>
      <c r="B96" s="60">
        <v>57337</v>
      </c>
    </row>
    <row r="97" spans="1:2">
      <c r="A97" s="22" t="s">
        <v>101</v>
      </c>
      <c r="B97" s="61">
        <v>1959</v>
      </c>
    </row>
    <row r="98" spans="1:2">
      <c r="A98" s="76" t="s">
        <v>102</v>
      </c>
      <c r="B98" s="64">
        <v>3.4166418015956879E-2</v>
      </c>
    </row>
    <row r="100" spans="1:2">
      <c r="A100" s="23" t="s">
        <v>9</v>
      </c>
      <c r="B100" s="60">
        <v>402067</v>
      </c>
    </row>
    <row r="101" spans="1:2">
      <c r="A101" s="24" t="s">
        <v>103</v>
      </c>
      <c r="B101" s="61">
        <v>3782</v>
      </c>
    </row>
    <row r="102" spans="1:2">
      <c r="A102" s="77" t="s">
        <v>104</v>
      </c>
      <c r="B102" s="64">
        <v>9.4063924625515938E-3</v>
      </c>
    </row>
    <row r="103" spans="1:2">
      <c r="A103" s="23" t="s">
        <v>9</v>
      </c>
      <c r="B103" s="60">
        <v>19272</v>
      </c>
    </row>
    <row r="104" spans="1:2">
      <c r="A104" s="24" t="s">
        <v>105</v>
      </c>
      <c r="B104" s="61">
        <v>522</v>
      </c>
    </row>
    <row r="105" spans="1:2">
      <c r="A105" s="77" t="s">
        <v>106</v>
      </c>
      <c r="B105" s="64">
        <v>2.7085928246378899E-2</v>
      </c>
    </row>
    <row r="106" spans="1:2">
      <c r="A106" s="23" t="s">
        <v>9</v>
      </c>
      <c r="B106" s="60">
        <v>19497</v>
      </c>
    </row>
    <row r="107" spans="1:2">
      <c r="A107" s="24" t="s">
        <v>107</v>
      </c>
      <c r="B107" s="61">
        <v>618</v>
      </c>
    </row>
    <row r="108" spans="1:2">
      <c r="A108" s="77" t="s">
        <v>108</v>
      </c>
      <c r="B108" s="64">
        <v>3.1697183847427368E-2</v>
      </c>
    </row>
    <row r="109" spans="1:2">
      <c r="A109" s="21" t="s">
        <v>9</v>
      </c>
      <c r="B109" s="60">
        <v>439271</v>
      </c>
    </row>
    <row r="110" spans="1:2">
      <c r="A110" s="22" t="s">
        <v>109</v>
      </c>
      <c r="B110" s="61">
        <v>3767</v>
      </c>
    </row>
    <row r="111" spans="1:2">
      <c r="A111" s="76" t="s">
        <v>110</v>
      </c>
      <c r="B111" s="64">
        <v>8.5755717009305954E-3</v>
      </c>
    </row>
    <row r="112" spans="1:2">
      <c r="A112" s="21" t="s">
        <v>9</v>
      </c>
      <c r="B112" s="60">
        <v>32973</v>
      </c>
    </row>
    <row r="113" spans="1:2">
      <c r="A113" s="22" t="s">
        <v>111</v>
      </c>
      <c r="B113" s="61">
        <v>819</v>
      </c>
    </row>
    <row r="114" spans="1:2">
      <c r="A114" s="76" t="s">
        <v>112</v>
      </c>
      <c r="B114" s="64">
        <v>2.4838505312800407E-2</v>
      </c>
    </row>
    <row r="115" spans="1:2">
      <c r="A115" s="21" t="s">
        <v>9</v>
      </c>
      <c r="B115" s="60">
        <v>37827</v>
      </c>
    </row>
    <row r="116" spans="1:2">
      <c r="A116" s="22" t="s">
        <v>113</v>
      </c>
      <c r="B116" s="61">
        <v>1341</v>
      </c>
    </row>
    <row r="117" spans="1:2">
      <c r="A117" s="76" t="s">
        <v>114</v>
      </c>
      <c r="B117" s="64">
        <v>3.5450868308544159E-2</v>
      </c>
    </row>
    <row r="119" spans="1:2">
      <c r="A119" s="26" t="s">
        <v>9</v>
      </c>
      <c r="B119" s="60">
        <v>668449</v>
      </c>
    </row>
    <row r="120" spans="1:2">
      <c r="A120" s="27" t="s">
        <v>115</v>
      </c>
      <c r="B120" s="61">
        <v>7798</v>
      </c>
    </row>
    <row r="121" spans="1:2">
      <c r="A121" s="78" t="s">
        <v>116</v>
      </c>
      <c r="B121" s="64">
        <v>1.1665811762213707E-2</v>
      </c>
    </row>
    <row r="122" spans="1:2">
      <c r="A122" s="26" t="s">
        <v>9</v>
      </c>
      <c r="B122" s="60">
        <v>136499</v>
      </c>
    </row>
    <row r="123" spans="1:2">
      <c r="A123" s="27" t="s">
        <v>117</v>
      </c>
      <c r="B123" s="61">
        <v>1368</v>
      </c>
    </row>
    <row r="124" spans="1:2">
      <c r="A124" s="78" t="s">
        <v>118</v>
      </c>
      <c r="B124" s="64">
        <v>1.0022051632404327E-2</v>
      </c>
    </row>
    <row r="125" spans="1:2">
      <c r="A125" s="26" t="s">
        <v>9</v>
      </c>
      <c r="B125" s="60">
        <v>56214</v>
      </c>
    </row>
    <row r="126" spans="1:2">
      <c r="A126" s="27" t="s">
        <v>119</v>
      </c>
      <c r="B126" s="61">
        <v>697</v>
      </c>
    </row>
    <row r="127" spans="1:2">
      <c r="A127" s="78" t="s">
        <v>120</v>
      </c>
      <c r="B127" s="64">
        <v>1.2399046681821346E-2</v>
      </c>
    </row>
    <row r="128" spans="1:2">
      <c r="A128" s="26" t="s">
        <v>9</v>
      </c>
      <c r="B128" s="60">
        <v>27309</v>
      </c>
    </row>
    <row r="129" spans="1:2">
      <c r="A129" s="27" t="s">
        <v>121</v>
      </c>
      <c r="B129" s="61">
        <v>291</v>
      </c>
    </row>
    <row r="130" spans="1:2">
      <c r="A130" s="78" t="s">
        <v>122</v>
      </c>
      <c r="B130" s="64">
        <v>1.0655827820301056E-2</v>
      </c>
    </row>
    <row r="131" spans="1:2">
      <c r="A131" s="26" t="s">
        <v>9</v>
      </c>
      <c r="B131" s="60">
        <v>31775</v>
      </c>
    </row>
    <row r="132" spans="1:2">
      <c r="A132" s="27" t="s">
        <v>123</v>
      </c>
      <c r="B132" s="61">
        <v>338</v>
      </c>
    </row>
    <row r="133" spans="1:2">
      <c r="A133" s="78" t="s">
        <v>124</v>
      </c>
      <c r="B133" s="64">
        <v>1.0637294501066208E-2</v>
      </c>
    </row>
    <row r="135" spans="1:2">
      <c r="A135" s="36" t="s">
        <v>9</v>
      </c>
      <c r="B135" s="69">
        <v>591333</v>
      </c>
    </row>
    <row r="136" spans="1:2">
      <c r="A136" s="37" t="s">
        <v>125</v>
      </c>
      <c r="B136" s="61">
        <v>4933</v>
      </c>
    </row>
    <row r="137" spans="1:2">
      <c r="A137" s="79" t="s">
        <v>126</v>
      </c>
      <c r="B137" s="64">
        <v>8.3421692252159119E-3</v>
      </c>
    </row>
    <row r="138" spans="1:2">
      <c r="A138" s="38" t="s">
        <v>9</v>
      </c>
      <c r="B138" s="60">
        <v>67503</v>
      </c>
    </row>
    <row r="139" spans="1:2">
      <c r="A139" s="37" t="s">
        <v>127</v>
      </c>
      <c r="B139" s="61">
        <v>2328</v>
      </c>
    </row>
    <row r="140" spans="1:2">
      <c r="A140" s="79" t="s">
        <v>128</v>
      </c>
      <c r="B140" s="64">
        <v>3.4487355500459671E-2</v>
      </c>
    </row>
    <row r="141" spans="1:2">
      <c r="A141" s="38" t="s">
        <v>9</v>
      </c>
      <c r="B141" s="60">
        <v>8297</v>
      </c>
    </row>
    <row r="142" spans="1:2">
      <c r="A142" s="37" t="s">
        <v>129</v>
      </c>
      <c r="B142" s="61">
        <v>506</v>
      </c>
    </row>
    <row r="143" spans="1:2">
      <c r="A143" s="80" t="s">
        <v>130</v>
      </c>
      <c r="B143" s="81">
        <v>6.0985900461673737E-2</v>
      </c>
    </row>
    <row r="144" spans="1:2">
      <c r="A144" s="36" t="s">
        <v>9</v>
      </c>
      <c r="B144" s="69">
        <v>130904</v>
      </c>
    </row>
    <row r="145" spans="1:2">
      <c r="A145" s="37" t="s">
        <v>131</v>
      </c>
      <c r="B145" s="61">
        <v>1114</v>
      </c>
    </row>
    <row r="146" spans="1:2">
      <c r="A146" s="79" t="s">
        <v>132</v>
      </c>
      <c r="B146" s="64">
        <v>8.5100531578063965E-3</v>
      </c>
    </row>
    <row r="147" spans="1:2">
      <c r="A147" s="38" t="s">
        <v>9</v>
      </c>
      <c r="B147" s="60">
        <v>4907</v>
      </c>
    </row>
    <row r="148" spans="1:2">
      <c r="A148" s="37" t="s">
        <v>133</v>
      </c>
      <c r="B148" s="61">
        <v>221</v>
      </c>
    </row>
    <row r="149" spans="1:2">
      <c r="A149" s="79" t="s">
        <v>134</v>
      </c>
      <c r="B149" s="64">
        <v>4.5037701725959778E-2</v>
      </c>
    </row>
    <row r="150" spans="1:2">
      <c r="A150" s="38" t="s">
        <v>9</v>
      </c>
      <c r="B150" s="60">
        <v>426</v>
      </c>
    </row>
    <row r="151" spans="1:2">
      <c r="A151" s="37" t="s">
        <v>135</v>
      </c>
      <c r="B151" s="61">
        <v>30</v>
      </c>
    </row>
    <row r="152" spans="1:2">
      <c r="A152" s="80" t="s">
        <v>136</v>
      </c>
      <c r="B152" s="81">
        <v>7.0422537624835968E-2</v>
      </c>
    </row>
    <row r="153" spans="1:2">
      <c r="A153" s="36" t="s">
        <v>9</v>
      </c>
      <c r="B153" s="69">
        <v>51939</v>
      </c>
    </row>
    <row r="154" spans="1:2">
      <c r="A154" s="37" t="s">
        <v>137</v>
      </c>
      <c r="B154" s="61">
        <v>502</v>
      </c>
    </row>
    <row r="155" spans="1:2">
      <c r="A155" s="79" t="s">
        <v>138</v>
      </c>
      <c r="B155" s="64">
        <v>9.6651837229728699E-3</v>
      </c>
    </row>
    <row r="156" spans="1:2">
      <c r="A156" s="38" t="s">
        <v>9</v>
      </c>
      <c r="B156" s="60">
        <v>3768</v>
      </c>
    </row>
    <row r="157" spans="1:2">
      <c r="A157" s="37" t="s">
        <v>139</v>
      </c>
      <c r="B157" s="61">
        <v>166</v>
      </c>
    </row>
    <row r="158" spans="1:2">
      <c r="A158" s="79" t="s">
        <v>140</v>
      </c>
      <c r="B158" s="64">
        <v>4.405520111322403E-2</v>
      </c>
    </row>
    <row r="159" spans="1:2">
      <c r="A159" s="38" t="s">
        <v>9</v>
      </c>
      <c r="B159" s="60">
        <v>389</v>
      </c>
    </row>
    <row r="160" spans="1:2">
      <c r="A160" s="37" t="s">
        <v>141</v>
      </c>
      <c r="B160" s="61">
        <v>27</v>
      </c>
    </row>
    <row r="161" spans="1:2">
      <c r="A161" s="80" t="s">
        <v>142</v>
      </c>
      <c r="B161" s="81">
        <v>6.940874457359314E-2</v>
      </c>
    </row>
    <row r="162" spans="1:2">
      <c r="A162" s="36" t="s">
        <v>9</v>
      </c>
      <c r="B162" s="69">
        <v>25088</v>
      </c>
    </row>
    <row r="163" spans="1:2">
      <c r="A163" s="37" t="s">
        <v>143</v>
      </c>
      <c r="B163" s="61">
        <v>200</v>
      </c>
    </row>
    <row r="164" spans="1:2">
      <c r="A164" s="79" t="s">
        <v>144</v>
      </c>
      <c r="B164" s="64">
        <v>7.9719386994838715E-3</v>
      </c>
    </row>
    <row r="165" spans="1:2">
      <c r="A165" s="38" t="s">
        <v>9</v>
      </c>
      <c r="B165" s="60">
        <v>1958</v>
      </c>
    </row>
    <row r="166" spans="1:2">
      <c r="A166" s="37" t="s">
        <v>145</v>
      </c>
      <c r="B166" s="61">
        <v>77</v>
      </c>
    </row>
    <row r="167" spans="1:2">
      <c r="A167" s="79" t="s">
        <v>146</v>
      </c>
      <c r="B167" s="64">
        <v>3.9325844496488571E-2</v>
      </c>
    </row>
    <row r="168" spans="1:2">
      <c r="A168" s="38" t="s">
        <v>9</v>
      </c>
      <c r="B168" s="60">
        <v>211</v>
      </c>
    </row>
    <row r="169" spans="1:2">
      <c r="A169" s="37" t="s">
        <v>147</v>
      </c>
      <c r="B169" s="61">
        <v>14</v>
      </c>
    </row>
    <row r="170" spans="1:2">
      <c r="A170" s="80" t="s">
        <v>148</v>
      </c>
      <c r="B170" s="81">
        <v>6.635071337223053E-2</v>
      </c>
    </row>
    <row r="171" spans="1:2">
      <c r="A171" s="36" t="s">
        <v>9</v>
      </c>
      <c r="B171" s="69">
        <v>29318</v>
      </c>
    </row>
    <row r="172" spans="1:2">
      <c r="A172" s="37" t="s">
        <v>149</v>
      </c>
      <c r="B172" s="61">
        <v>222</v>
      </c>
    </row>
    <row r="173" spans="1:2">
      <c r="A173" s="79" t="s">
        <v>150</v>
      </c>
      <c r="B173" s="64">
        <v>7.5721400789916515E-3</v>
      </c>
    </row>
    <row r="174" spans="1:2">
      <c r="A174" s="38" t="s">
        <v>9</v>
      </c>
      <c r="B174" s="60">
        <v>2172</v>
      </c>
    </row>
    <row r="175" spans="1:2">
      <c r="A175" s="37" t="s">
        <v>151</v>
      </c>
      <c r="B175" s="61">
        <v>96</v>
      </c>
    </row>
    <row r="176" spans="1:2">
      <c r="A176" s="79" t="s">
        <v>152</v>
      </c>
      <c r="B176" s="64">
        <v>4.4198893010616302E-2</v>
      </c>
    </row>
    <row r="177" spans="1:2">
      <c r="A177" s="38" t="s">
        <v>9</v>
      </c>
      <c r="B177" s="60">
        <v>229</v>
      </c>
    </row>
    <row r="178" spans="1:2">
      <c r="A178" s="37" t="s">
        <v>153</v>
      </c>
      <c r="B178" s="61">
        <v>19</v>
      </c>
    </row>
    <row r="179" spans="1:2">
      <c r="A179" s="80" t="s">
        <v>154</v>
      </c>
      <c r="B179" s="81">
        <v>8.2969434559345245E-2</v>
      </c>
    </row>
    <row r="181" spans="1:2">
      <c r="A181" s="39" t="s">
        <v>9</v>
      </c>
      <c r="B181" s="69">
        <v>579260</v>
      </c>
    </row>
    <row r="182" spans="1:2">
      <c r="A182" s="40" t="s">
        <v>155</v>
      </c>
      <c r="B182" s="61">
        <v>5207</v>
      </c>
    </row>
    <row r="183" spans="1:2">
      <c r="A183" s="82" t="s">
        <v>156</v>
      </c>
      <c r="B183" s="64">
        <v>8.9890547096729279E-3</v>
      </c>
    </row>
    <row r="184" spans="1:2">
      <c r="A184" s="41" t="s">
        <v>9</v>
      </c>
      <c r="B184" s="60">
        <v>41470</v>
      </c>
    </row>
    <row r="185" spans="1:2">
      <c r="A185" s="40" t="s">
        <v>157</v>
      </c>
      <c r="B185" s="61">
        <v>1019</v>
      </c>
    </row>
    <row r="186" spans="1:2">
      <c r="A186" s="82" t="s">
        <v>158</v>
      </c>
      <c r="B186" s="64">
        <v>2.457197941839695E-2</v>
      </c>
    </row>
    <row r="187" spans="1:2">
      <c r="A187" s="41" t="s">
        <v>9</v>
      </c>
      <c r="B187" s="60">
        <v>46388</v>
      </c>
    </row>
    <row r="188" spans="1:2">
      <c r="A188" s="40" t="s">
        <v>159</v>
      </c>
      <c r="B188" s="61">
        <v>1541</v>
      </c>
    </row>
    <row r="189" spans="1:2">
      <c r="A189" s="83" t="s">
        <v>160</v>
      </c>
      <c r="B189" s="81">
        <v>3.3219799399375916E-2</v>
      </c>
    </row>
    <row r="190" spans="1:2">
      <c r="A190" s="39" t="s">
        <v>9</v>
      </c>
      <c r="B190" s="69">
        <v>128320</v>
      </c>
    </row>
    <row r="191" spans="1:2">
      <c r="A191" s="40" t="s">
        <v>161</v>
      </c>
      <c r="B191" s="61">
        <v>1081</v>
      </c>
    </row>
    <row r="192" spans="1:2">
      <c r="A192" s="82" t="s">
        <v>162</v>
      </c>
      <c r="B192" s="64">
        <v>8.4242513403296471E-3</v>
      </c>
    </row>
    <row r="193" spans="1:2">
      <c r="A193" s="41" t="s">
        <v>9</v>
      </c>
      <c r="B193" s="60">
        <v>3990</v>
      </c>
    </row>
    <row r="194" spans="1:2">
      <c r="A194" s="40" t="s">
        <v>163</v>
      </c>
      <c r="B194" s="61">
        <v>137</v>
      </c>
    </row>
    <row r="195" spans="1:2">
      <c r="A195" s="82" t="s">
        <v>164</v>
      </c>
      <c r="B195" s="64">
        <v>3.4335840493440628E-2</v>
      </c>
    </row>
    <row r="196" spans="1:2">
      <c r="A196" s="41" t="s">
        <v>9</v>
      </c>
      <c r="B196" s="60">
        <v>3924</v>
      </c>
    </row>
    <row r="197" spans="1:2">
      <c r="A197" s="40" t="s">
        <v>165</v>
      </c>
      <c r="B197" s="61">
        <v>147</v>
      </c>
    </row>
    <row r="198" spans="1:2">
      <c r="A198" s="83" t="s">
        <v>166</v>
      </c>
      <c r="B198" s="81">
        <v>3.7461772561073303E-2</v>
      </c>
    </row>
    <row r="199" spans="1:2">
      <c r="A199" s="39" t="s">
        <v>9</v>
      </c>
      <c r="B199" s="69">
        <v>51035</v>
      </c>
    </row>
    <row r="200" spans="1:2">
      <c r="A200" s="40" t="s">
        <v>167</v>
      </c>
      <c r="B200" s="61">
        <v>515</v>
      </c>
    </row>
    <row r="201" spans="1:2">
      <c r="A201" s="82" t="s">
        <v>168</v>
      </c>
      <c r="B201" s="64">
        <v>1.0091113857924938E-2</v>
      </c>
    </row>
    <row r="202" spans="1:2">
      <c r="A202" s="41" t="s">
        <v>9</v>
      </c>
      <c r="B202" s="60">
        <v>2436</v>
      </c>
    </row>
    <row r="203" spans="1:2">
      <c r="A203" s="40" t="s">
        <v>169</v>
      </c>
      <c r="B203" s="61">
        <v>73</v>
      </c>
    </row>
    <row r="204" spans="1:2">
      <c r="A204" s="82" t="s">
        <v>170</v>
      </c>
      <c r="B204" s="64">
        <v>2.9967160895466805E-2</v>
      </c>
    </row>
    <row r="205" spans="1:2">
      <c r="A205" s="41" t="s">
        <v>9</v>
      </c>
      <c r="B205" s="60">
        <v>2620</v>
      </c>
    </row>
    <row r="206" spans="1:2">
      <c r="A206" s="40" t="s">
        <v>171</v>
      </c>
      <c r="B206" s="61">
        <v>107</v>
      </c>
    </row>
    <row r="207" spans="1:2">
      <c r="A207" s="83" t="s">
        <v>172</v>
      </c>
      <c r="B207" s="81">
        <v>4.0839694440364838E-2</v>
      </c>
    </row>
    <row r="208" spans="1:2">
      <c r="A208" s="39" t="s">
        <v>9</v>
      </c>
      <c r="B208" s="69">
        <v>24727</v>
      </c>
    </row>
    <row r="209" spans="1:2">
      <c r="A209" s="40" t="s">
        <v>173</v>
      </c>
      <c r="B209" s="61">
        <v>213</v>
      </c>
    </row>
    <row r="210" spans="1:2">
      <c r="A210" s="82" t="s">
        <v>174</v>
      </c>
      <c r="B210" s="64">
        <v>8.614066056907177E-3</v>
      </c>
    </row>
    <row r="211" spans="1:2">
      <c r="A211" s="41" t="s">
        <v>9</v>
      </c>
      <c r="B211" s="60">
        <v>1274</v>
      </c>
    </row>
    <row r="212" spans="1:2">
      <c r="A212" s="40" t="s">
        <v>175</v>
      </c>
      <c r="B212" s="61">
        <v>33</v>
      </c>
    </row>
    <row r="213" spans="1:2">
      <c r="A213" s="82" t="s">
        <v>176</v>
      </c>
      <c r="B213" s="64">
        <v>2.5902669876813889E-2</v>
      </c>
    </row>
    <row r="214" spans="1:2">
      <c r="A214" s="41" t="s">
        <v>9</v>
      </c>
      <c r="B214" s="60">
        <v>1253</v>
      </c>
    </row>
    <row r="215" spans="1:2">
      <c r="A215" s="40" t="s">
        <v>177</v>
      </c>
      <c r="B215" s="61">
        <v>45</v>
      </c>
    </row>
    <row r="216" spans="1:2">
      <c r="A216" s="83" t="s">
        <v>178</v>
      </c>
      <c r="B216" s="81">
        <v>3.5913806408643723E-2</v>
      </c>
    </row>
    <row r="217" spans="1:2">
      <c r="A217" s="40" t="s">
        <v>9</v>
      </c>
      <c r="B217" s="61">
        <v>28763</v>
      </c>
    </row>
    <row r="218" spans="1:2">
      <c r="A218" s="40" t="s">
        <v>179</v>
      </c>
      <c r="B218" s="61">
        <v>237</v>
      </c>
    </row>
    <row r="219" spans="1:2">
      <c r="A219" s="82" t="s">
        <v>180</v>
      </c>
      <c r="B219" s="64">
        <v>8.2397526130080223E-3</v>
      </c>
    </row>
    <row r="220" spans="1:2">
      <c r="A220" s="41" t="s">
        <v>9</v>
      </c>
      <c r="B220" s="60">
        <v>1489</v>
      </c>
    </row>
    <row r="221" spans="1:2">
      <c r="A221" s="40" t="s">
        <v>181</v>
      </c>
      <c r="B221" s="61">
        <v>42</v>
      </c>
    </row>
    <row r="222" spans="1:2">
      <c r="A222" s="82" t="s">
        <v>182</v>
      </c>
      <c r="B222" s="64">
        <v>2.8206849470734596E-2</v>
      </c>
    </row>
    <row r="223" spans="1:2">
      <c r="A223" s="41" t="s">
        <v>9</v>
      </c>
      <c r="B223" s="60">
        <v>1467</v>
      </c>
    </row>
    <row r="224" spans="1:2">
      <c r="A224" s="40" t="s">
        <v>183</v>
      </c>
      <c r="B224" s="61">
        <v>58</v>
      </c>
    </row>
    <row r="225" spans="1:2">
      <c r="A225" s="83" t="s">
        <v>184</v>
      </c>
      <c r="B225" s="81">
        <v>3.9536468684673309E-2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4"/>
  <sheetViews>
    <sheetView zoomScaleNormal="100" workbookViewId="0">
      <selection activeCell="B222" sqref="B222"/>
    </sheetView>
  </sheetViews>
  <sheetFormatPr defaultRowHeight="15"/>
  <cols>
    <col min="1" max="1" width="111.5703125" style="14" bestFit="1" customWidth="1"/>
    <col min="2" max="2" width="9.7109375" style="153" customWidth="1"/>
  </cols>
  <sheetData>
    <row r="1" spans="1:2">
      <c r="A1" s="152" t="s">
        <v>185</v>
      </c>
    </row>
    <row r="2" spans="1:2">
      <c r="A2" s="16" t="s">
        <v>7</v>
      </c>
      <c r="B2" s="17" t="s">
        <v>8</v>
      </c>
    </row>
    <row r="3" spans="1:2">
      <c r="A3" s="58" t="s">
        <v>186</v>
      </c>
      <c r="B3" s="155">
        <v>584663</v>
      </c>
    </row>
    <row r="4" spans="1:2">
      <c r="A4" s="58" t="s">
        <v>187</v>
      </c>
      <c r="B4" s="155">
        <v>235015</v>
      </c>
    </row>
    <row r="5" spans="1:2">
      <c r="A5" s="85" t="s">
        <v>188</v>
      </c>
      <c r="B5" s="156">
        <v>0.40196660161018372</v>
      </c>
    </row>
    <row r="7" spans="1:2">
      <c r="A7" s="44" t="s">
        <v>186</v>
      </c>
      <c r="B7" s="154">
        <v>267617</v>
      </c>
    </row>
    <row r="8" spans="1:2">
      <c r="A8" s="45" t="s">
        <v>189</v>
      </c>
      <c r="B8" s="155">
        <v>132251</v>
      </c>
    </row>
    <row r="9" spans="1:2">
      <c r="A9" s="72" t="s">
        <v>190</v>
      </c>
      <c r="B9" s="156">
        <v>0.4941801130771637</v>
      </c>
    </row>
    <row r="10" spans="1:2">
      <c r="A10" s="57" t="s">
        <v>186</v>
      </c>
      <c r="B10" s="155">
        <v>317015</v>
      </c>
    </row>
    <row r="11" spans="1:2">
      <c r="A11" s="56" t="s">
        <v>191</v>
      </c>
      <c r="B11" s="155">
        <v>102747</v>
      </c>
    </row>
    <row r="12" spans="1:2">
      <c r="A12" s="71" t="s">
        <v>192</v>
      </c>
      <c r="B12" s="156">
        <v>0.32410770654678345</v>
      </c>
    </row>
    <row r="14" spans="1:2">
      <c r="A14" s="57" t="s">
        <v>186</v>
      </c>
      <c r="B14" s="154">
        <v>298342</v>
      </c>
    </row>
    <row r="15" spans="1:2">
      <c r="A15" s="56" t="s">
        <v>193</v>
      </c>
      <c r="B15" s="155">
        <v>64556</v>
      </c>
    </row>
    <row r="16" spans="1:2">
      <c r="A16" s="71" t="s">
        <v>194</v>
      </c>
      <c r="B16" s="156">
        <v>0.21638254821300507</v>
      </c>
    </row>
    <row r="17" spans="1:2">
      <c r="A17" s="44" t="s">
        <v>186</v>
      </c>
      <c r="B17" s="155">
        <v>64646</v>
      </c>
    </row>
    <row r="18" spans="1:2">
      <c r="A18" s="45" t="s">
        <v>195</v>
      </c>
      <c r="B18" s="155">
        <v>37720</v>
      </c>
    </row>
    <row r="19" spans="1:2">
      <c r="A19" s="72" t="s">
        <v>196</v>
      </c>
      <c r="B19" s="156">
        <v>0.58348542451858521</v>
      </c>
    </row>
    <row r="20" spans="1:2">
      <c r="A20" s="25" t="s">
        <v>186</v>
      </c>
      <c r="B20" s="155">
        <v>221471</v>
      </c>
    </row>
    <row r="21" spans="1:2">
      <c r="A21" s="25" t="s">
        <v>197</v>
      </c>
      <c r="B21" s="155">
        <v>132659</v>
      </c>
    </row>
    <row r="22" spans="1:2">
      <c r="A22" s="86" t="s">
        <v>198</v>
      </c>
      <c r="B22" s="156">
        <v>0.59899038076400757</v>
      </c>
    </row>
    <row r="24" spans="1:2">
      <c r="A24" s="48" t="s">
        <v>186</v>
      </c>
      <c r="B24" s="154">
        <v>527813</v>
      </c>
    </row>
    <row r="25" spans="1:2">
      <c r="A25" s="49" t="s">
        <v>199</v>
      </c>
      <c r="B25" s="155">
        <v>204817</v>
      </c>
    </row>
    <row r="26" spans="1:2">
      <c r="A26" s="73" t="s">
        <v>200</v>
      </c>
      <c r="B26" s="156">
        <v>0.38804841041564941</v>
      </c>
    </row>
    <row r="27" spans="1:2">
      <c r="A27" s="48" t="s">
        <v>186</v>
      </c>
      <c r="B27" s="155">
        <v>50326</v>
      </c>
    </row>
    <row r="28" spans="1:2">
      <c r="A28" s="49" t="s">
        <v>201</v>
      </c>
      <c r="B28" s="155">
        <v>26221</v>
      </c>
    </row>
    <row r="29" spans="1:2">
      <c r="A29" s="73" t="s">
        <v>202</v>
      </c>
      <c r="B29" s="156">
        <v>0.5210229754447937</v>
      </c>
    </row>
    <row r="30" spans="1:2">
      <c r="A30" s="48" t="s">
        <v>186</v>
      </c>
      <c r="B30" s="155">
        <v>5900</v>
      </c>
    </row>
    <row r="31" spans="1:2">
      <c r="A31" s="49" t="s">
        <v>203</v>
      </c>
      <c r="B31" s="155">
        <v>3642</v>
      </c>
    </row>
    <row r="32" spans="1:2">
      <c r="A32" s="73" t="s">
        <v>204</v>
      </c>
      <c r="B32" s="156">
        <v>0.61728811264038086</v>
      </c>
    </row>
    <row r="34" spans="1:2">
      <c r="A34" s="42" t="s">
        <v>186</v>
      </c>
      <c r="B34" s="154">
        <v>244926</v>
      </c>
    </row>
    <row r="35" spans="1:2">
      <c r="A35" s="43" t="s">
        <v>205</v>
      </c>
      <c r="B35" s="155">
        <v>117106</v>
      </c>
    </row>
    <row r="36" spans="1:2">
      <c r="A36" s="74" t="s">
        <v>206</v>
      </c>
      <c r="B36" s="156">
        <v>0.47812807559967041</v>
      </c>
    </row>
    <row r="37" spans="1:2">
      <c r="A37" s="42" t="s">
        <v>186</v>
      </c>
      <c r="B37" s="155">
        <v>20231</v>
      </c>
    </row>
    <row r="38" spans="1:2">
      <c r="A38" s="43" t="s">
        <v>207</v>
      </c>
      <c r="B38" s="155">
        <v>13393</v>
      </c>
    </row>
    <row r="39" spans="1:2">
      <c r="A39" s="74" t="s">
        <v>208</v>
      </c>
      <c r="B39" s="156">
        <v>0.66200387477874756</v>
      </c>
    </row>
    <row r="40" spans="1:2">
      <c r="A40" s="42" t="s">
        <v>186</v>
      </c>
      <c r="B40" s="155">
        <v>2131</v>
      </c>
    </row>
    <row r="41" spans="1:2">
      <c r="A41" s="43" t="s">
        <v>209</v>
      </c>
      <c r="B41" s="155">
        <v>1562</v>
      </c>
    </row>
    <row r="42" spans="1:2">
      <c r="A42" s="74" t="s">
        <v>210</v>
      </c>
      <c r="B42" s="156">
        <v>0.73298919200897217</v>
      </c>
    </row>
    <row r="43" spans="1:2">
      <c r="A43" s="48" t="s">
        <v>186</v>
      </c>
      <c r="B43" s="154">
        <v>282861</v>
      </c>
    </row>
    <row r="44" spans="1:2">
      <c r="A44" s="49" t="s">
        <v>211</v>
      </c>
      <c r="B44" s="155">
        <v>87697</v>
      </c>
    </row>
    <row r="45" spans="1:2">
      <c r="A45" s="73" t="s">
        <v>212</v>
      </c>
      <c r="B45" s="156">
        <v>0.31003567576408386</v>
      </c>
    </row>
    <row r="46" spans="1:2">
      <c r="A46" s="48" t="s">
        <v>186</v>
      </c>
      <c r="B46" s="155">
        <v>30090</v>
      </c>
    </row>
    <row r="47" spans="1:2">
      <c r="A47" s="49" t="s">
        <v>213</v>
      </c>
      <c r="B47" s="155">
        <v>12825</v>
      </c>
    </row>
    <row r="48" spans="1:2">
      <c r="A48" s="73" t="s">
        <v>214</v>
      </c>
      <c r="B48" s="156">
        <v>0.4262213408946991</v>
      </c>
    </row>
    <row r="49" spans="1:2">
      <c r="A49" s="48" t="s">
        <v>186</v>
      </c>
      <c r="B49" s="155">
        <v>3769</v>
      </c>
    </row>
    <row r="50" spans="1:2">
      <c r="A50" s="49" t="s">
        <v>215</v>
      </c>
      <c r="B50" s="155">
        <v>2080</v>
      </c>
    </row>
    <row r="51" spans="1:2">
      <c r="A51" s="73" t="s">
        <v>216</v>
      </c>
      <c r="B51" s="156">
        <v>0.55187052488327026</v>
      </c>
    </row>
    <row r="53" spans="1:2">
      <c r="A53" s="48" t="s">
        <v>186</v>
      </c>
      <c r="B53" s="154">
        <v>273241</v>
      </c>
    </row>
    <row r="54" spans="1:2">
      <c r="A54" s="49" t="s">
        <v>217</v>
      </c>
      <c r="B54" s="155">
        <v>56811</v>
      </c>
    </row>
    <row r="55" spans="1:2">
      <c r="A55" s="73" t="s">
        <v>218</v>
      </c>
      <c r="B55" s="156">
        <v>0.20791536569595337</v>
      </c>
    </row>
    <row r="56" spans="1:2">
      <c r="A56" s="48" t="s">
        <v>186</v>
      </c>
      <c r="B56" s="155">
        <v>22770</v>
      </c>
    </row>
    <row r="57" spans="1:2">
      <c r="A57" s="49" t="s">
        <v>219</v>
      </c>
      <c r="B57" s="155">
        <v>6878</v>
      </c>
    </row>
    <row r="58" spans="1:2">
      <c r="A58" s="73" t="s">
        <v>220</v>
      </c>
      <c r="B58" s="156">
        <v>0.30206412076950073</v>
      </c>
    </row>
    <row r="59" spans="1:2">
      <c r="A59" s="48" t="s">
        <v>186</v>
      </c>
      <c r="B59" s="155">
        <v>2126</v>
      </c>
    </row>
    <row r="60" spans="1:2">
      <c r="A60" s="49" t="s">
        <v>221</v>
      </c>
      <c r="B60" s="155">
        <v>819</v>
      </c>
    </row>
    <row r="61" spans="1:2">
      <c r="A61" s="73" t="s">
        <v>222</v>
      </c>
      <c r="B61" s="156">
        <v>0.38523048162460327</v>
      </c>
    </row>
    <row r="62" spans="1:2">
      <c r="A62" s="42" t="s">
        <v>186</v>
      </c>
      <c r="B62" s="154">
        <v>59621</v>
      </c>
    </row>
    <row r="63" spans="1:2">
      <c r="A63" s="43" t="s">
        <v>223</v>
      </c>
      <c r="B63" s="155">
        <v>34171</v>
      </c>
    </row>
    <row r="64" spans="1:2">
      <c r="A64" s="74" t="s">
        <v>224</v>
      </c>
      <c r="B64" s="156">
        <v>0.57313698530197144</v>
      </c>
    </row>
    <row r="65" spans="1:2">
      <c r="A65" s="42" t="s">
        <v>186</v>
      </c>
      <c r="B65" s="155">
        <v>4635</v>
      </c>
    </row>
    <row r="66" spans="1:2">
      <c r="A66" s="43" t="s">
        <v>225</v>
      </c>
      <c r="B66" s="155">
        <v>3246</v>
      </c>
    </row>
    <row r="67" spans="1:2">
      <c r="A67" s="74" t="s">
        <v>226</v>
      </c>
      <c r="B67" s="156">
        <v>0.70032364130020142</v>
      </c>
    </row>
    <row r="68" spans="1:2">
      <c r="A68" s="42" t="s">
        <v>186</v>
      </c>
      <c r="B68" s="155">
        <v>318</v>
      </c>
    </row>
    <row r="69" spans="1:2">
      <c r="A69" s="43" t="s">
        <v>227</v>
      </c>
      <c r="B69" s="155">
        <v>257</v>
      </c>
    </row>
    <row r="70" spans="1:2">
      <c r="A70" s="74" t="s">
        <v>228</v>
      </c>
      <c r="B70" s="156">
        <v>0.80817610025405884</v>
      </c>
    </row>
    <row r="71" spans="1:2">
      <c r="A71" s="46" t="s">
        <v>186</v>
      </c>
      <c r="B71" s="154">
        <v>194764</v>
      </c>
    </row>
    <row r="72" spans="1:2">
      <c r="A72" s="47" t="s">
        <v>229</v>
      </c>
      <c r="B72" s="155">
        <v>113763</v>
      </c>
    </row>
    <row r="73" spans="1:2">
      <c r="A73" s="87" t="s">
        <v>230</v>
      </c>
      <c r="B73" s="156">
        <v>0.5841069221496582</v>
      </c>
    </row>
    <row r="74" spans="1:2">
      <c r="A74" s="46" t="s">
        <v>186</v>
      </c>
      <c r="B74" s="155">
        <v>22908</v>
      </c>
    </row>
    <row r="75" spans="1:2">
      <c r="A75" s="47" t="s">
        <v>231</v>
      </c>
      <c r="B75" s="155">
        <v>16091</v>
      </c>
    </row>
    <row r="76" spans="1:2">
      <c r="A76" s="87" t="s">
        <v>232</v>
      </c>
      <c r="B76" s="156">
        <v>0.70241838693618774</v>
      </c>
    </row>
    <row r="77" spans="1:2">
      <c r="A77" s="46" t="s">
        <v>186</v>
      </c>
      <c r="B77" s="155">
        <v>3453</v>
      </c>
    </row>
    <row r="78" spans="1:2">
      <c r="A78" s="47" t="s">
        <v>233</v>
      </c>
      <c r="B78" s="155">
        <v>2564</v>
      </c>
    </row>
    <row r="79" spans="1:2">
      <c r="A79" s="87" t="s">
        <v>234</v>
      </c>
      <c r="B79" s="156">
        <v>0.74254274368286133</v>
      </c>
    </row>
    <row r="81" spans="1:2">
      <c r="A81" s="21" t="s">
        <v>186</v>
      </c>
      <c r="B81" s="154">
        <v>517029</v>
      </c>
    </row>
    <row r="82" spans="1:2">
      <c r="A82" s="22" t="s">
        <v>235</v>
      </c>
      <c r="B82" s="155">
        <v>199413</v>
      </c>
    </row>
    <row r="83" spans="1:2">
      <c r="A83" s="76" t="s">
        <v>236</v>
      </c>
      <c r="B83" s="156">
        <v>0.38569015264511108</v>
      </c>
    </row>
    <row r="84" spans="1:2">
      <c r="A84" s="21" t="s">
        <v>186</v>
      </c>
      <c r="B84" s="155">
        <v>31897</v>
      </c>
    </row>
    <row r="85" spans="1:2">
      <c r="A85" s="22" t="s">
        <v>237</v>
      </c>
      <c r="B85" s="155">
        <v>15602</v>
      </c>
    </row>
    <row r="86" spans="1:2">
      <c r="A86" s="76" t="s">
        <v>238</v>
      </c>
      <c r="B86" s="156">
        <v>0.48913693428039551</v>
      </c>
    </row>
    <row r="87" spans="1:2">
      <c r="A87" s="21" t="s">
        <v>186</v>
      </c>
      <c r="B87" s="155">
        <v>35095</v>
      </c>
    </row>
    <row r="88" spans="1:2">
      <c r="A88" s="22" t="s">
        <v>239</v>
      </c>
      <c r="B88" s="155">
        <v>19659</v>
      </c>
    </row>
    <row r="89" spans="1:2">
      <c r="A89" s="76" t="s">
        <v>240</v>
      </c>
      <c r="B89" s="156">
        <v>0.56016522645950317</v>
      </c>
    </row>
    <row r="91" spans="1:2">
      <c r="A91" s="23" t="s">
        <v>186</v>
      </c>
      <c r="B91" s="154">
        <v>244002</v>
      </c>
    </row>
    <row r="92" spans="1:2">
      <c r="A92" s="24" t="s">
        <v>241</v>
      </c>
      <c r="B92" s="155">
        <v>116928</v>
      </c>
    </row>
    <row r="93" spans="1:2">
      <c r="A93" s="77" t="s">
        <v>242</v>
      </c>
      <c r="B93" s="156">
        <v>0.47920918464660645</v>
      </c>
    </row>
    <row r="94" spans="1:2">
      <c r="A94" s="23" t="s">
        <v>186</v>
      </c>
      <c r="B94" s="155">
        <v>11576</v>
      </c>
    </row>
    <row r="95" spans="1:2">
      <c r="A95" s="24" t="s">
        <v>243</v>
      </c>
      <c r="B95" s="155">
        <v>7207</v>
      </c>
    </row>
    <row r="96" spans="1:2">
      <c r="A96" s="77" t="s">
        <v>244</v>
      </c>
      <c r="B96" s="156">
        <v>0.62258124351501465</v>
      </c>
    </row>
    <row r="97" spans="1:2">
      <c r="A97" s="23" t="s">
        <v>186</v>
      </c>
      <c r="B97" s="155">
        <v>11700</v>
      </c>
    </row>
    <row r="98" spans="1:2">
      <c r="A98" s="24" t="s">
        <v>245</v>
      </c>
      <c r="B98" s="155">
        <v>7922</v>
      </c>
    </row>
    <row r="99" spans="1:2">
      <c r="A99" s="77" t="s">
        <v>246</v>
      </c>
      <c r="B99" s="156">
        <v>0.67709404230117798</v>
      </c>
    </row>
    <row r="100" spans="1:2">
      <c r="A100" s="21" t="s">
        <v>186</v>
      </c>
      <c r="B100" s="154">
        <v>272997</v>
      </c>
    </row>
    <row r="101" spans="1:2">
      <c r="A101" s="22" t="s">
        <v>247</v>
      </c>
      <c r="B101" s="155">
        <v>82469</v>
      </c>
    </row>
    <row r="102" spans="1:2">
      <c r="A102" s="76" t="s">
        <v>248</v>
      </c>
      <c r="B102" s="156">
        <v>0.30208757519721985</v>
      </c>
    </row>
    <row r="103" spans="1:2">
      <c r="A103" s="21" t="s">
        <v>186</v>
      </c>
      <c r="B103" s="155">
        <v>20321</v>
      </c>
    </row>
    <row r="104" spans="1:2">
      <c r="A104" s="22" t="s">
        <v>249</v>
      </c>
      <c r="B104" s="155">
        <v>8395</v>
      </c>
    </row>
    <row r="105" spans="1:2">
      <c r="A105" s="76" t="s">
        <v>250</v>
      </c>
      <c r="B105" s="156">
        <v>0.41311943531036377</v>
      </c>
    </row>
    <row r="106" spans="1:2">
      <c r="A106" s="21" t="s">
        <v>186</v>
      </c>
      <c r="B106" s="155">
        <v>23394</v>
      </c>
    </row>
    <row r="107" spans="1:2">
      <c r="A107" s="22" t="s">
        <v>251</v>
      </c>
      <c r="B107" s="155">
        <v>11736</v>
      </c>
    </row>
    <row r="108" spans="1:2">
      <c r="A108" s="76" t="s">
        <v>252</v>
      </c>
      <c r="B108" s="156">
        <v>0.5016670823097229</v>
      </c>
    </row>
    <row r="110" spans="1:2">
      <c r="A110" s="52" t="s">
        <v>186</v>
      </c>
      <c r="B110" s="154">
        <v>271821</v>
      </c>
    </row>
    <row r="111" spans="1:2">
      <c r="A111" s="53" t="s">
        <v>253</v>
      </c>
      <c r="B111" s="155">
        <v>56878</v>
      </c>
    </row>
    <row r="112" spans="1:2">
      <c r="A112" s="88" t="s">
        <v>254</v>
      </c>
      <c r="B112" s="156">
        <v>0.20924799144268036</v>
      </c>
    </row>
    <row r="113" spans="1:2">
      <c r="A113" s="52" t="s">
        <v>186</v>
      </c>
      <c r="B113" s="155">
        <v>13988</v>
      </c>
    </row>
    <row r="114" spans="1:2">
      <c r="A114" s="53" t="s">
        <v>255</v>
      </c>
      <c r="B114" s="155">
        <v>3750</v>
      </c>
    </row>
    <row r="115" spans="1:2">
      <c r="A115" s="88" t="s">
        <v>256</v>
      </c>
      <c r="B115" s="156">
        <v>0.26808694005012512</v>
      </c>
    </row>
    <row r="116" spans="1:2">
      <c r="A116" s="52" t="s">
        <v>186</v>
      </c>
      <c r="B116" s="155">
        <v>12316</v>
      </c>
    </row>
    <row r="117" spans="1:2">
      <c r="A117" s="53" t="s">
        <v>257</v>
      </c>
      <c r="B117" s="155">
        <v>3878</v>
      </c>
    </row>
    <row r="118" spans="1:2">
      <c r="A118" s="88" t="s">
        <v>258</v>
      </c>
      <c r="B118" s="156">
        <v>0.31487494707107544</v>
      </c>
    </row>
    <row r="119" spans="1:2">
      <c r="A119" s="50" t="s">
        <v>186</v>
      </c>
      <c r="B119" s="154">
        <v>60255</v>
      </c>
    </row>
    <row r="120" spans="1:2">
      <c r="A120" s="51" t="s">
        <v>259</v>
      </c>
      <c r="B120" s="155">
        <v>34706</v>
      </c>
    </row>
    <row r="121" spans="1:2">
      <c r="A121" s="89" t="s">
        <v>260</v>
      </c>
      <c r="B121" s="156">
        <v>0.57598543167114258</v>
      </c>
    </row>
    <row r="122" spans="1:2">
      <c r="A122" s="50" t="s">
        <v>186</v>
      </c>
      <c r="B122" s="155">
        <v>2438</v>
      </c>
    </row>
    <row r="123" spans="1:2">
      <c r="A123" s="51" t="s">
        <v>261</v>
      </c>
      <c r="B123" s="155">
        <v>1657</v>
      </c>
    </row>
    <row r="124" spans="1:2">
      <c r="A124" s="89" t="s">
        <v>262</v>
      </c>
      <c r="B124" s="156">
        <v>0.67965543270111084</v>
      </c>
    </row>
    <row r="125" spans="1:2">
      <c r="A125" s="50" t="s">
        <v>186</v>
      </c>
      <c r="B125" s="155">
        <v>1880</v>
      </c>
    </row>
    <row r="126" spans="1:2">
      <c r="A126" s="51" t="s">
        <v>263</v>
      </c>
      <c r="B126" s="155">
        <v>1310</v>
      </c>
    </row>
    <row r="127" spans="1:2">
      <c r="A127" s="89" t="s">
        <v>264</v>
      </c>
      <c r="B127" s="156">
        <v>0.6968085765838623</v>
      </c>
    </row>
    <row r="128" spans="1:2">
      <c r="A128" s="54" t="s">
        <v>186</v>
      </c>
      <c r="B128" s="154">
        <v>184764</v>
      </c>
    </row>
    <row r="129" spans="1:2">
      <c r="A129" s="55" t="s">
        <v>265</v>
      </c>
      <c r="B129" s="155">
        <v>107755</v>
      </c>
    </row>
    <row r="130" spans="1:2">
      <c r="A130" s="90" t="s">
        <v>266</v>
      </c>
      <c r="B130" s="156">
        <v>0.58320343494415283</v>
      </c>
    </row>
    <row r="131" spans="1:2">
      <c r="A131" s="54" t="s">
        <v>186</v>
      </c>
      <c r="B131" s="155">
        <v>15460</v>
      </c>
    </row>
    <row r="132" spans="1:2">
      <c r="A132" s="55" t="s">
        <v>267</v>
      </c>
      <c r="B132" s="155">
        <v>10192</v>
      </c>
    </row>
    <row r="133" spans="1:2">
      <c r="A133" s="90" t="s">
        <v>268</v>
      </c>
      <c r="B133" s="156">
        <v>0.65924966335296631</v>
      </c>
    </row>
    <row r="134" spans="1:2">
      <c r="A134" s="54" t="s">
        <v>186</v>
      </c>
      <c r="B134" s="155">
        <v>20896</v>
      </c>
    </row>
    <row r="135" spans="1:2">
      <c r="A135" s="55" t="s">
        <v>269</v>
      </c>
      <c r="B135" s="155">
        <v>14468</v>
      </c>
    </row>
    <row r="136" spans="1:2">
      <c r="A136" s="90" t="s">
        <v>270</v>
      </c>
      <c r="B136" s="156">
        <v>0.69238126277923584</v>
      </c>
    </row>
    <row r="138" spans="1:2">
      <c r="A138" s="26" t="s">
        <v>186</v>
      </c>
      <c r="B138" s="154">
        <v>407016</v>
      </c>
    </row>
    <row r="139" spans="1:2">
      <c r="A139" s="27" t="s">
        <v>271</v>
      </c>
      <c r="B139" s="155">
        <v>158874</v>
      </c>
    </row>
    <row r="140" spans="1:2">
      <c r="A140" s="78" t="s">
        <v>272</v>
      </c>
      <c r="B140" s="156">
        <v>0.3903384804725647</v>
      </c>
    </row>
    <row r="141" spans="1:2">
      <c r="A141" s="26" t="s">
        <v>186</v>
      </c>
      <c r="B141" s="155">
        <v>83598</v>
      </c>
    </row>
    <row r="142" spans="1:2">
      <c r="A142" s="27" t="s">
        <v>273</v>
      </c>
      <c r="B142" s="155">
        <v>35557</v>
      </c>
    </row>
    <row r="143" spans="1:2">
      <c r="A143" s="78" t="s">
        <v>274</v>
      </c>
      <c r="B143" s="156">
        <v>0.42533314228057861</v>
      </c>
    </row>
    <row r="144" spans="1:2">
      <c r="A144" s="26" t="s">
        <v>186</v>
      </c>
      <c r="B144" s="155">
        <v>35652</v>
      </c>
    </row>
    <row r="145" spans="1:2">
      <c r="A145" s="27" t="s">
        <v>275</v>
      </c>
      <c r="B145" s="155">
        <v>16032</v>
      </c>
    </row>
    <row r="146" spans="1:2">
      <c r="A146" s="78" t="s">
        <v>276</v>
      </c>
      <c r="B146" s="156">
        <v>0.44968023896217346</v>
      </c>
    </row>
    <row r="147" spans="1:2">
      <c r="A147" s="26" t="s">
        <v>186</v>
      </c>
      <c r="B147" s="154">
        <v>17342</v>
      </c>
    </row>
    <row r="148" spans="1:2">
      <c r="A148" s="27" t="s">
        <v>277</v>
      </c>
      <c r="B148" s="155">
        <v>6910</v>
      </c>
    </row>
    <row r="149" spans="1:2">
      <c r="A149" s="78" t="s">
        <v>278</v>
      </c>
      <c r="B149" s="156">
        <v>0.39845463633537292</v>
      </c>
    </row>
    <row r="150" spans="1:2">
      <c r="A150" s="26" t="s">
        <v>186</v>
      </c>
      <c r="B150" s="155">
        <v>20440</v>
      </c>
    </row>
    <row r="151" spans="1:2">
      <c r="A151" s="27" t="s">
        <v>279</v>
      </c>
      <c r="B151" s="155">
        <v>8773</v>
      </c>
    </row>
    <row r="152" spans="1:2">
      <c r="A152" s="78" t="s">
        <v>280</v>
      </c>
      <c r="B152" s="156">
        <v>0.42920741438865662</v>
      </c>
    </row>
    <row r="154" spans="1:2">
      <c r="A154" s="36" t="s">
        <v>186</v>
      </c>
      <c r="B154" s="157">
        <v>361022</v>
      </c>
    </row>
    <row r="155" spans="1:2">
      <c r="A155" s="37" t="s">
        <v>281</v>
      </c>
      <c r="B155" s="155">
        <v>135075</v>
      </c>
    </row>
    <row r="156" spans="1:2">
      <c r="A156" s="79" t="s">
        <v>282</v>
      </c>
      <c r="B156" s="156">
        <v>0.37414616346359253</v>
      </c>
    </row>
    <row r="157" spans="1:2">
      <c r="A157" s="38" t="s">
        <v>186</v>
      </c>
      <c r="B157" s="155">
        <v>40629</v>
      </c>
    </row>
    <row r="158" spans="1:2">
      <c r="A158" s="37" t="s">
        <v>283</v>
      </c>
      <c r="B158" s="155">
        <v>20600</v>
      </c>
    </row>
    <row r="159" spans="1:2">
      <c r="A159" s="79" t="s">
        <v>284</v>
      </c>
      <c r="B159" s="156">
        <v>0.5070270299911499</v>
      </c>
    </row>
    <row r="160" spans="1:2">
      <c r="A160" s="38" t="s">
        <v>186</v>
      </c>
      <c r="B160" s="155">
        <v>4939</v>
      </c>
    </row>
    <row r="161" spans="1:2">
      <c r="A161" s="37" t="s">
        <v>285</v>
      </c>
      <c r="B161" s="155">
        <v>2986</v>
      </c>
    </row>
    <row r="162" spans="1:2">
      <c r="A162" s="80" t="s">
        <v>286</v>
      </c>
      <c r="B162" s="158">
        <v>0.60457587242126465</v>
      </c>
    </row>
    <row r="163" spans="1:2">
      <c r="A163" s="36" t="s">
        <v>186</v>
      </c>
      <c r="B163" s="157">
        <v>80187</v>
      </c>
    </row>
    <row r="164" spans="1:2">
      <c r="A164" s="37" t="s">
        <v>287</v>
      </c>
      <c r="B164" s="155">
        <v>33510</v>
      </c>
    </row>
    <row r="165" spans="1:2">
      <c r="A165" s="79" t="s">
        <v>288</v>
      </c>
      <c r="B165" s="156">
        <v>0.41789817810058594</v>
      </c>
    </row>
    <row r="166" spans="1:2">
      <c r="A166" s="38" t="s">
        <v>186</v>
      </c>
      <c r="B166" s="155">
        <v>3012</v>
      </c>
    </row>
    <row r="167" spans="1:2">
      <c r="A167" s="37" t="s">
        <v>289</v>
      </c>
      <c r="B167" s="155">
        <v>1781</v>
      </c>
    </row>
    <row r="168" spans="1:2">
      <c r="A168" s="79" t="s">
        <v>290</v>
      </c>
      <c r="B168" s="156">
        <v>0.59130144119262695</v>
      </c>
    </row>
    <row r="169" spans="1:2">
      <c r="A169" s="38" t="s">
        <v>186</v>
      </c>
      <c r="B169" s="155">
        <v>272</v>
      </c>
    </row>
    <row r="170" spans="1:2">
      <c r="A170" s="37" t="s">
        <v>291</v>
      </c>
      <c r="B170" s="155">
        <v>193</v>
      </c>
    </row>
    <row r="171" spans="1:2">
      <c r="A171" s="80" t="s">
        <v>292</v>
      </c>
      <c r="B171" s="158">
        <v>0.70955878496170044</v>
      </c>
    </row>
    <row r="172" spans="1:2">
      <c r="A172" s="36" t="s">
        <v>186</v>
      </c>
      <c r="B172" s="157">
        <v>32978</v>
      </c>
    </row>
    <row r="173" spans="1:2">
      <c r="A173" s="37" t="s">
        <v>293</v>
      </c>
      <c r="B173" s="155">
        <v>14388</v>
      </c>
    </row>
    <row r="174" spans="1:2">
      <c r="A174" s="79" t="s">
        <v>294</v>
      </c>
      <c r="B174" s="156">
        <v>0.43629086017608643</v>
      </c>
    </row>
    <row r="175" spans="1:2">
      <c r="A175" s="38" t="s">
        <v>186</v>
      </c>
      <c r="B175" s="155">
        <v>2404</v>
      </c>
    </row>
    <row r="176" spans="1:2">
      <c r="A176" s="37" t="s">
        <v>295</v>
      </c>
      <c r="B176" s="155">
        <v>1461</v>
      </c>
    </row>
    <row r="177" spans="1:2">
      <c r="A177" s="79" t="s">
        <v>296</v>
      </c>
      <c r="B177" s="156">
        <v>0.60773712396621704</v>
      </c>
    </row>
    <row r="178" spans="1:2">
      <c r="A178" s="38" t="s">
        <v>186</v>
      </c>
      <c r="B178" s="155">
        <v>234</v>
      </c>
    </row>
    <row r="179" spans="1:2">
      <c r="A179" s="37" t="s">
        <v>297</v>
      </c>
      <c r="B179" s="155">
        <v>155</v>
      </c>
    </row>
    <row r="180" spans="1:2">
      <c r="A180" s="80" t="s">
        <v>298</v>
      </c>
      <c r="B180" s="158">
        <v>0.66239321231842041</v>
      </c>
    </row>
    <row r="181" spans="1:2">
      <c r="A181" s="36" t="s">
        <v>186</v>
      </c>
      <c r="B181" s="157">
        <v>16003</v>
      </c>
    </row>
    <row r="182" spans="1:2">
      <c r="A182" s="37" t="s">
        <v>299</v>
      </c>
      <c r="B182" s="155">
        <v>6149</v>
      </c>
    </row>
    <row r="183" spans="1:2">
      <c r="A183" s="79" t="s">
        <v>300</v>
      </c>
      <c r="B183" s="156">
        <v>0.38424044847488403</v>
      </c>
    </row>
    <row r="184" spans="1:2">
      <c r="A184" s="38" t="s">
        <v>186</v>
      </c>
      <c r="B184" s="155">
        <v>1192</v>
      </c>
    </row>
    <row r="185" spans="1:2">
      <c r="A185" s="37" t="s">
        <v>301</v>
      </c>
      <c r="B185" s="155">
        <v>665</v>
      </c>
    </row>
    <row r="186" spans="1:2">
      <c r="A186" s="79" t="s">
        <v>302</v>
      </c>
      <c r="B186" s="156">
        <v>0.55788588523864746</v>
      </c>
    </row>
    <row r="187" spans="1:2">
      <c r="A187" s="38" t="s">
        <v>186</v>
      </c>
      <c r="B187" s="155">
        <v>135</v>
      </c>
    </row>
    <row r="188" spans="1:2">
      <c r="A188" s="37" t="s">
        <v>303</v>
      </c>
      <c r="B188" s="155">
        <v>90</v>
      </c>
    </row>
    <row r="189" spans="1:2">
      <c r="A189" s="80" t="s">
        <v>304</v>
      </c>
      <c r="B189" s="158">
        <v>0.66666662693023682</v>
      </c>
    </row>
    <row r="190" spans="1:2">
      <c r="A190" s="36" t="s">
        <v>186</v>
      </c>
      <c r="B190" s="157">
        <v>18914</v>
      </c>
    </row>
    <row r="191" spans="1:2">
      <c r="A191" s="37" t="s">
        <v>305</v>
      </c>
      <c r="B191" s="155">
        <v>7913</v>
      </c>
    </row>
    <row r="192" spans="1:2">
      <c r="A192" s="79" t="s">
        <v>306</v>
      </c>
      <c r="B192" s="156">
        <v>0.41836735606193542</v>
      </c>
    </row>
    <row r="193" spans="1:2">
      <c r="A193" s="38" t="s">
        <v>186</v>
      </c>
      <c r="B193" s="155">
        <v>1378</v>
      </c>
    </row>
    <row r="194" spans="1:2">
      <c r="A194" s="37" t="s">
        <v>307</v>
      </c>
      <c r="B194" s="155">
        <v>757</v>
      </c>
    </row>
    <row r="195" spans="1:2">
      <c r="A195" s="79" t="s">
        <v>308</v>
      </c>
      <c r="B195" s="156">
        <v>0.54934686422348022</v>
      </c>
    </row>
    <row r="196" spans="1:2">
      <c r="A196" s="38" t="s">
        <v>186</v>
      </c>
      <c r="B196" s="155">
        <v>139</v>
      </c>
    </row>
    <row r="197" spans="1:2">
      <c r="A197" s="37" t="s">
        <v>309</v>
      </c>
      <c r="B197" s="155">
        <v>97</v>
      </c>
    </row>
    <row r="198" spans="1:2">
      <c r="A198" s="80" t="s">
        <v>310</v>
      </c>
      <c r="B198" s="158">
        <v>0.69784170389175415</v>
      </c>
    </row>
    <row r="200" spans="1:2">
      <c r="A200" s="39" t="s">
        <v>186</v>
      </c>
      <c r="B200" s="157">
        <v>353207</v>
      </c>
    </row>
    <row r="201" spans="1:2">
      <c r="A201" s="40" t="s">
        <v>311</v>
      </c>
      <c r="B201" s="155">
        <v>131187</v>
      </c>
    </row>
    <row r="202" spans="1:2">
      <c r="A202" s="82" t="s">
        <v>312</v>
      </c>
      <c r="B202" s="156">
        <v>0.37141677737236023</v>
      </c>
    </row>
    <row r="203" spans="1:2">
      <c r="A203" s="41" t="s">
        <v>186</v>
      </c>
      <c r="B203" s="155">
        <v>25126</v>
      </c>
    </row>
    <row r="204" spans="1:2">
      <c r="A204" s="40" t="s">
        <v>313</v>
      </c>
      <c r="B204" s="155">
        <v>11974</v>
      </c>
    </row>
    <row r="205" spans="1:2">
      <c r="A205" s="82" t="s">
        <v>314</v>
      </c>
      <c r="B205" s="156">
        <v>0.4765581488609314</v>
      </c>
    </row>
    <row r="206" spans="1:2">
      <c r="A206" s="41" t="s">
        <v>186</v>
      </c>
      <c r="B206" s="155">
        <v>28246</v>
      </c>
    </row>
    <row r="207" spans="1:2">
      <c r="A207" s="40" t="s">
        <v>315</v>
      </c>
      <c r="B207" s="155">
        <v>15496</v>
      </c>
    </row>
    <row r="208" spans="1:2">
      <c r="A208" s="83" t="s">
        <v>316</v>
      </c>
      <c r="B208" s="158">
        <v>0.54860866069793701</v>
      </c>
    </row>
    <row r="209" spans="1:2">
      <c r="A209" s="39" t="s">
        <v>186</v>
      </c>
      <c r="B209" s="157">
        <v>78620</v>
      </c>
    </row>
    <row r="210" spans="1:2">
      <c r="A210" s="40" t="s">
        <v>317</v>
      </c>
      <c r="B210" s="155">
        <v>32745</v>
      </c>
    </row>
    <row r="211" spans="1:2">
      <c r="A211" s="82" t="s">
        <v>318</v>
      </c>
      <c r="B211" s="156">
        <v>0.41649708151817322</v>
      </c>
    </row>
    <row r="212" spans="1:2">
      <c r="A212" s="41" t="s">
        <v>186</v>
      </c>
      <c r="B212" s="155">
        <v>2456</v>
      </c>
    </row>
    <row r="213" spans="1:2">
      <c r="A213" s="40" t="s">
        <v>319</v>
      </c>
      <c r="B213" s="155">
        <v>1298</v>
      </c>
    </row>
    <row r="214" spans="1:2">
      <c r="A214" s="82" t="s">
        <v>320</v>
      </c>
      <c r="B214" s="156">
        <v>0.52850162982940674</v>
      </c>
    </row>
    <row r="215" spans="1:2">
      <c r="A215" s="41" t="s">
        <v>186</v>
      </c>
      <c r="B215" s="155">
        <v>2393</v>
      </c>
    </row>
    <row r="216" spans="1:2">
      <c r="A216" s="40" t="s">
        <v>321</v>
      </c>
      <c r="B216" s="155">
        <v>1439</v>
      </c>
    </row>
    <row r="217" spans="1:2">
      <c r="A217" s="83" t="s">
        <v>322</v>
      </c>
      <c r="B217" s="158">
        <v>0.6013372540473938</v>
      </c>
    </row>
    <row r="218" spans="1:2">
      <c r="A218" s="39" t="s">
        <v>186</v>
      </c>
      <c r="B218" s="157">
        <v>32428</v>
      </c>
    </row>
    <row r="219" spans="1:2">
      <c r="A219" s="40" t="s">
        <v>323</v>
      </c>
      <c r="B219" s="155">
        <v>14063</v>
      </c>
    </row>
    <row r="220" spans="1:2">
      <c r="A220" s="82" t="s">
        <v>324</v>
      </c>
      <c r="B220" s="156">
        <v>0.43366843461990356</v>
      </c>
    </row>
    <row r="221" spans="1:2">
      <c r="A221" s="41" t="s">
        <v>186</v>
      </c>
      <c r="B221" s="155">
        <v>1516</v>
      </c>
    </row>
    <row r="222" spans="1:2">
      <c r="A222" s="40" t="s">
        <v>325</v>
      </c>
      <c r="B222" s="155">
        <v>862</v>
      </c>
    </row>
    <row r="223" spans="1:2">
      <c r="A223" s="82" t="s">
        <v>326</v>
      </c>
      <c r="B223" s="156">
        <v>0.56860154867172241</v>
      </c>
    </row>
    <row r="224" spans="1:2">
      <c r="A224" s="41" t="s">
        <v>186</v>
      </c>
      <c r="B224" s="155">
        <v>1669</v>
      </c>
    </row>
    <row r="225" spans="1:2">
      <c r="A225" s="40" t="s">
        <v>327</v>
      </c>
      <c r="B225" s="155">
        <v>1079</v>
      </c>
    </row>
    <row r="226" spans="1:2">
      <c r="A226" s="83" t="s">
        <v>328</v>
      </c>
      <c r="B226" s="158">
        <v>0.64649492502212524</v>
      </c>
    </row>
    <row r="227" spans="1:2">
      <c r="A227" s="39" t="s">
        <v>186</v>
      </c>
      <c r="B227" s="157">
        <v>15752</v>
      </c>
    </row>
    <row r="228" spans="1:2">
      <c r="A228" s="40" t="s">
        <v>329</v>
      </c>
      <c r="B228" s="155">
        <v>6062</v>
      </c>
    </row>
    <row r="229" spans="1:2">
      <c r="A229" s="82" t="s">
        <v>330</v>
      </c>
      <c r="B229" s="156">
        <v>0.38484001159667969</v>
      </c>
    </row>
    <row r="230" spans="1:2">
      <c r="A230" s="41" t="s">
        <v>186</v>
      </c>
      <c r="B230" s="155">
        <v>797</v>
      </c>
    </row>
    <row r="231" spans="1:2">
      <c r="A231" s="40" t="s">
        <v>331</v>
      </c>
      <c r="B231" s="155">
        <v>384</v>
      </c>
    </row>
    <row r="232" spans="1:2">
      <c r="A232" s="82" t="s">
        <v>332</v>
      </c>
      <c r="B232" s="156">
        <v>0.48180678486824036</v>
      </c>
    </row>
    <row r="233" spans="1:2">
      <c r="A233" s="41" t="s">
        <v>186</v>
      </c>
      <c r="B233" s="155">
        <v>779</v>
      </c>
    </row>
    <row r="234" spans="1:2">
      <c r="A234" s="40" t="s">
        <v>333</v>
      </c>
      <c r="B234" s="155">
        <v>458</v>
      </c>
    </row>
    <row r="235" spans="1:2">
      <c r="A235" s="83" t="s">
        <v>334</v>
      </c>
      <c r="B235" s="158">
        <v>0.5879332423210144</v>
      </c>
    </row>
    <row r="236" spans="1:2">
      <c r="A236" s="39" t="s">
        <v>186</v>
      </c>
      <c r="B236" s="157">
        <v>18534</v>
      </c>
    </row>
    <row r="237" spans="1:2">
      <c r="A237" s="40" t="s">
        <v>335</v>
      </c>
      <c r="B237" s="155">
        <v>7693</v>
      </c>
    </row>
    <row r="238" spans="1:2">
      <c r="A238" s="82" t="s">
        <v>336</v>
      </c>
      <c r="B238" s="156">
        <v>0.41507500410079956</v>
      </c>
    </row>
    <row r="239" spans="1:2">
      <c r="A239" s="41" t="s">
        <v>186</v>
      </c>
      <c r="B239" s="155">
        <v>951</v>
      </c>
    </row>
    <row r="240" spans="1:2">
      <c r="A240" s="40" t="s">
        <v>337</v>
      </c>
      <c r="B240" s="155">
        <v>518</v>
      </c>
    </row>
    <row r="241" spans="1:2">
      <c r="A241" s="82" t="s">
        <v>338</v>
      </c>
      <c r="B241" s="156">
        <v>0.54468977451324463</v>
      </c>
    </row>
    <row r="242" spans="1:2">
      <c r="A242" s="41" t="s">
        <v>186</v>
      </c>
      <c r="B242" s="155">
        <v>946</v>
      </c>
    </row>
    <row r="243" spans="1:2">
      <c r="A243" s="40" t="s">
        <v>339</v>
      </c>
      <c r="B243" s="155">
        <v>556</v>
      </c>
    </row>
    <row r="244" spans="1:2">
      <c r="A244" s="83" t="s">
        <v>340</v>
      </c>
      <c r="B244" s="158">
        <v>0.58773785829544067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4"/>
  <sheetViews>
    <sheetView zoomScaleNormal="100" workbookViewId="0">
      <selection activeCell="B188" sqref="B188"/>
    </sheetView>
  </sheetViews>
  <sheetFormatPr defaultRowHeight="15"/>
  <cols>
    <col min="1" max="1" width="115.28515625" style="95" bestFit="1" customWidth="1"/>
    <col min="2" max="2" width="9.5703125" style="94" customWidth="1"/>
    <col min="3" max="16384" width="9.140625" style="95"/>
  </cols>
  <sheetData>
    <row r="1" spans="1:3">
      <c r="A1" s="10" t="s">
        <v>341</v>
      </c>
    </row>
    <row r="2" spans="1:3">
      <c r="A2" s="96" t="s">
        <v>7</v>
      </c>
      <c r="B2" s="97" t="s">
        <v>8</v>
      </c>
    </row>
    <row r="3" spans="1:3">
      <c r="A3" s="98" t="s">
        <v>186</v>
      </c>
      <c r="B3" s="99">
        <v>584663</v>
      </c>
    </row>
    <row r="4" spans="1:3">
      <c r="A4" s="100" t="s">
        <v>342</v>
      </c>
      <c r="B4" s="101">
        <v>19371</v>
      </c>
    </row>
    <row r="5" spans="1:3">
      <c r="A5" s="102" t="s">
        <v>343</v>
      </c>
      <c r="B5" s="92">
        <v>3.3131908625364304E-2</v>
      </c>
      <c r="C5" s="103"/>
    </row>
    <row r="7" spans="1:3">
      <c r="A7" s="104" t="s">
        <v>186</v>
      </c>
      <c r="B7" s="99">
        <v>267617</v>
      </c>
    </row>
    <row r="8" spans="1:3">
      <c r="A8" s="105" t="s">
        <v>344</v>
      </c>
      <c r="B8" s="101">
        <v>11224</v>
      </c>
    </row>
    <row r="9" spans="1:3">
      <c r="A9" s="106" t="s">
        <v>345</v>
      </c>
      <c r="B9" s="92">
        <v>4.1940536350011826E-2</v>
      </c>
    </row>
    <row r="10" spans="1:3">
      <c r="A10" s="107" t="s">
        <v>186</v>
      </c>
      <c r="B10" s="101">
        <v>317015</v>
      </c>
    </row>
    <row r="11" spans="1:3">
      <c r="A11" s="108" t="s">
        <v>346</v>
      </c>
      <c r="B11" s="101">
        <v>8146</v>
      </c>
    </row>
    <row r="12" spans="1:3">
      <c r="A12" s="109" t="s">
        <v>347</v>
      </c>
      <c r="B12" s="92">
        <v>2.5695944204926491E-2</v>
      </c>
    </row>
    <row r="14" spans="1:3">
      <c r="A14" s="107" t="s">
        <v>186</v>
      </c>
      <c r="B14" s="99">
        <v>298342</v>
      </c>
    </row>
    <row r="15" spans="1:3">
      <c r="A15" s="108" t="s">
        <v>348</v>
      </c>
      <c r="B15" s="101">
        <v>6486</v>
      </c>
    </row>
    <row r="16" spans="1:3">
      <c r="A16" s="109" t="s">
        <v>349</v>
      </c>
      <c r="B16" s="92">
        <v>2.1740149706602097E-2</v>
      </c>
    </row>
    <row r="17" spans="1:2">
      <c r="A17" s="104" t="s">
        <v>186</v>
      </c>
      <c r="B17" s="101">
        <v>64646</v>
      </c>
    </row>
    <row r="18" spans="1:2">
      <c r="A18" s="105" t="s">
        <v>350</v>
      </c>
      <c r="B18" s="101">
        <v>4942</v>
      </c>
    </row>
    <row r="19" spans="1:2">
      <c r="A19" s="106" t="s">
        <v>351</v>
      </c>
      <c r="B19" s="92">
        <v>7.6447106897830963E-2</v>
      </c>
    </row>
    <row r="20" spans="1:2">
      <c r="A20" s="110" t="s">
        <v>186</v>
      </c>
      <c r="B20" s="101">
        <v>221471</v>
      </c>
    </row>
    <row r="21" spans="1:2">
      <c r="A21" s="110" t="s">
        <v>352</v>
      </c>
      <c r="B21" s="101">
        <v>7936</v>
      </c>
    </row>
    <row r="22" spans="1:2">
      <c r="A22" s="111" t="s">
        <v>353</v>
      </c>
      <c r="B22" s="92">
        <v>3.583313524723053E-2</v>
      </c>
    </row>
    <row r="24" spans="1:2">
      <c r="A24" s="112" t="s">
        <v>186</v>
      </c>
      <c r="B24" s="99">
        <v>527813</v>
      </c>
    </row>
    <row r="25" spans="1:2">
      <c r="A25" s="113" t="s">
        <v>354</v>
      </c>
      <c r="B25" s="101">
        <v>16071</v>
      </c>
    </row>
    <row r="26" spans="1:2">
      <c r="A26" s="91" t="s">
        <v>355</v>
      </c>
      <c r="B26" s="92">
        <v>3.044828400015831E-2</v>
      </c>
    </row>
    <row r="27" spans="1:2">
      <c r="A27" s="112" t="s">
        <v>186</v>
      </c>
      <c r="B27" s="101">
        <v>50326</v>
      </c>
    </row>
    <row r="28" spans="1:2">
      <c r="A28" s="113" t="s">
        <v>356</v>
      </c>
      <c r="B28" s="101">
        <v>2852</v>
      </c>
    </row>
    <row r="29" spans="1:2">
      <c r="A29" s="91" t="s">
        <v>357</v>
      </c>
      <c r="B29" s="92">
        <v>5.6670509278774261E-2</v>
      </c>
    </row>
    <row r="30" spans="1:2">
      <c r="A30" s="112" t="s">
        <v>186</v>
      </c>
      <c r="B30" s="101">
        <v>5900</v>
      </c>
    </row>
    <row r="31" spans="1:2">
      <c r="A31" s="113" t="s">
        <v>358</v>
      </c>
      <c r="B31" s="101">
        <v>414</v>
      </c>
    </row>
    <row r="32" spans="1:2">
      <c r="A32" s="91" t="s">
        <v>359</v>
      </c>
      <c r="B32" s="92">
        <v>7.0169493556022644E-2</v>
      </c>
    </row>
    <row r="34" spans="1:2">
      <c r="A34" s="114" t="s">
        <v>186</v>
      </c>
      <c r="B34" s="99">
        <v>244926</v>
      </c>
    </row>
    <row r="35" spans="1:2">
      <c r="A35" s="115" t="s">
        <v>360</v>
      </c>
      <c r="B35" s="101">
        <v>9477</v>
      </c>
    </row>
    <row r="36" spans="1:2">
      <c r="A36" s="93" t="s">
        <v>361</v>
      </c>
      <c r="B36" s="92">
        <v>3.8693320006132126E-2</v>
      </c>
    </row>
    <row r="37" spans="1:2">
      <c r="A37" s="114" t="s">
        <v>186</v>
      </c>
      <c r="B37" s="101">
        <v>20231</v>
      </c>
    </row>
    <row r="38" spans="1:2">
      <c r="A38" s="115" t="s">
        <v>362</v>
      </c>
      <c r="B38" s="101">
        <v>1546</v>
      </c>
    </row>
    <row r="39" spans="1:2">
      <c r="A39" s="93" t="s">
        <v>363</v>
      </c>
      <c r="B39" s="92">
        <v>7.6417379081249237E-2</v>
      </c>
    </row>
    <row r="40" spans="1:2">
      <c r="A40" s="114" t="s">
        <v>186</v>
      </c>
      <c r="B40" s="101">
        <v>2131</v>
      </c>
    </row>
    <row r="41" spans="1:2">
      <c r="A41" s="115" t="s">
        <v>364</v>
      </c>
      <c r="B41" s="101">
        <v>187</v>
      </c>
    </row>
    <row r="42" spans="1:2">
      <c r="A42" s="93" t="s">
        <v>365</v>
      </c>
      <c r="B42" s="92">
        <v>8.775223046541214E-2</v>
      </c>
    </row>
    <row r="43" spans="1:2">
      <c r="A43" s="112" t="s">
        <v>186</v>
      </c>
      <c r="B43" s="99">
        <v>282861</v>
      </c>
    </row>
    <row r="44" spans="1:2">
      <c r="A44" s="113" t="s">
        <v>366</v>
      </c>
      <c r="B44" s="101">
        <v>6594</v>
      </c>
    </row>
    <row r="45" spans="1:2">
      <c r="A45" s="91" t="s">
        <v>367</v>
      </c>
      <c r="B45" s="92">
        <v>2.3311803117394447E-2</v>
      </c>
    </row>
    <row r="46" spans="1:2">
      <c r="A46" s="112" t="s">
        <v>186</v>
      </c>
      <c r="B46" s="101">
        <v>30090</v>
      </c>
    </row>
    <row r="47" spans="1:2">
      <c r="A47" s="113" t="s">
        <v>368</v>
      </c>
      <c r="B47" s="101">
        <v>1305</v>
      </c>
    </row>
    <row r="48" spans="1:2">
      <c r="A48" s="91" t="s">
        <v>369</v>
      </c>
      <c r="B48" s="92">
        <v>4.3369889259338379E-2</v>
      </c>
    </row>
    <row r="49" spans="1:2">
      <c r="A49" s="112" t="s">
        <v>186</v>
      </c>
      <c r="B49" s="101">
        <v>3769</v>
      </c>
    </row>
    <row r="50" spans="1:2">
      <c r="A50" s="113" t="s">
        <v>370</v>
      </c>
      <c r="B50" s="101">
        <v>227</v>
      </c>
    </row>
    <row r="51" spans="1:2">
      <c r="A51" s="91" t="s">
        <v>371</v>
      </c>
      <c r="B51" s="92">
        <v>6.0228176414966583E-2</v>
      </c>
    </row>
    <row r="53" spans="1:2">
      <c r="A53" s="112" t="s">
        <v>186</v>
      </c>
      <c r="B53" s="99">
        <v>273241</v>
      </c>
    </row>
    <row r="54" spans="1:2">
      <c r="A54" s="113" t="s">
        <v>372</v>
      </c>
      <c r="B54" s="101">
        <v>5475</v>
      </c>
    </row>
    <row r="55" spans="1:2">
      <c r="A55" s="91" t="s">
        <v>373</v>
      </c>
      <c r="B55" s="92">
        <v>2.0037258043885231E-2</v>
      </c>
    </row>
    <row r="56" spans="1:2">
      <c r="A56" s="112" t="s">
        <v>186</v>
      </c>
      <c r="B56" s="101">
        <v>22770</v>
      </c>
    </row>
    <row r="57" spans="1:2">
      <c r="A57" s="113" t="s">
        <v>374</v>
      </c>
      <c r="B57" s="101">
        <v>883</v>
      </c>
    </row>
    <row r="58" spans="1:2">
      <c r="A58" s="91" t="s">
        <v>375</v>
      </c>
      <c r="B58" s="92">
        <v>3.8779094815254211E-2</v>
      </c>
    </row>
    <row r="59" spans="1:2">
      <c r="A59" s="112" t="s">
        <v>186</v>
      </c>
      <c r="B59" s="101">
        <v>2126</v>
      </c>
    </row>
    <row r="60" spans="1:2">
      <c r="A60" s="113" t="s">
        <v>376</v>
      </c>
      <c r="B60" s="101">
        <v>120</v>
      </c>
    </row>
    <row r="61" spans="1:2">
      <c r="A61" s="91" t="s">
        <v>377</v>
      </c>
      <c r="B61" s="92">
        <v>5.6444026529788971E-2</v>
      </c>
    </row>
    <row r="62" spans="1:2">
      <c r="A62" s="114" t="s">
        <v>186</v>
      </c>
      <c r="B62" s="99">
        <v>59621</v>
      </c>
    </row>
    <row r="63" spans="1:2">
      <c r="A63" s="115" t="s">
        <v>378</v>
      </c>
      <c r="B63" s="101">
        <v>4202</v>
      </c>
    </row>
    <row r="64" spans="1:2">
      <c r="A64" s="93" t="s">
        <v>379</v>
      </c>
      <c r="B64" s="92">
        <v>7.0478521287441254E-2</v>
      </c>
    </row>
    <row r="65" spans="1:2">
      <c r="A65" s="114" t="s">
        <v>186</v>
      </c>
      <c r="B65" s="101">
        <v>4635</v>
      </c>
    </row>
    <row r="66" spans="1:2">
      <c r="A66" s="115" t="s">
        <v>380</v>
      </c>
      <c r="B66" s="101">
        <v>669</v>
      </c>
    </row>
    <row r="67" spans="1:2">
      <c r="A67" s="93" t="s">
        <v>381</v>
      </c>
      <c r="B67" s="92">
        <v>0.14433656632900238</v>
      </c>
    </row>
    <row r="68" spans="1:2">
      <c r="A68" s="114" t="s">
        <v>186</v>
      </c>
      <c r="B68" s="101">
        <v>318</v>
      </c>
    </row>
    <row r="69" spans="1:2">
      <c r="A69" s="115" t="s">
        <v>382</v>
      </c>
      <c r="B69" s="101">
        <v>63</v>
      </c>
    </row>
    <row r="70" spans="1:2">
      <c r="A70" s="93" t="s">
        <v>383</v>
      </c>
      <c r="B70" s="92">
        <v>0.19811321794986725</v>
      </c>
    </row>
    <row r="71" spans="1:2">
      <c r="A71" s="116" t="s">
        <v>186</v>
      </c>
      <c r="B71" s="99">
        <v>194764</v>
      </c>
    </row>
    <row r="72" spans="1:2">
      <c r="A72" s="117" t="s">
        <v>384</v>
      </c>
      <c r="B72" s="101">
        <v>6388</v>
      </c>
    </row>
    <row r="73" spans="1:2">
      <c r="A73" s="137" t="s">
        <v>385</v>
      </c>
      <c r="B73" s="92">
        <v>3.279867023229599E-2</v>
      </c>
    </row>
    <row r="74" spans="1:2">
      <c r="A74" s="116" t="s">
        <v>186</v>
      </c>
      <c r="B74" s="101">
        <v>22908</v>
      </c>
    </row>
    <row r="75" spans="1:2">
      <c r="A75" s="117" t="s">
        <v>386</v>
      </c>
      <c r="B75" s="101">
        <v>1299</v>
      </c>
    </row>
    <row r="76" spans="1:2">
      <c r="A76" s="137" t="s">
        <v>387</v>
      </c>
      <c r="B76" s="92">
        <v>5.6705079972743988E-2</v>
      </c>
    </row>
    <row r="77" spans="1:2">
      <c r="A77" s="116" t="s">
        <v>186</v>
      </c>
      <c r="B77" s="101">
        <v>3453</v>
      </c>
    </row>
    <row r="78" spans="1:2">
      <c r="A78" s="117" t="s">
        <v>388</v>
      </c>
      <c r="B78" s="101">
        <v>231</v>
      </c>
    </row>
    <row r="79" spans="1:2">
      <c r="A79" s="137" t="s">
        <v>389</v>
      </c>
      <c r="B79" s="92">
        <v>6.6898353397846222E-2</v>
      </c>
    </row>
    <row r="81" spans="1:2">
      <c r="A81" s="118" t="s">
        <v>186</v>
      </c>
      <c r="B81" s="99">
        <v>517029</v>
      </c>
    </row>
    <row r="82" spans="1:2">
      <c r="A82" s="119" t="s">
        <v>390</v>
      </c>
      <c r="B82" s="101">
        <v>15866</v>
      </c>
    </row>
    <row r="83" spans="1:2">
      <c r="A83" s="138" t="s">
        <v>391</v>
      </c>
      <c r="B83" s="92">
        <v>3.0686866492033005E-2</v>
      </c>
    </row>
    <row r="84" spans="1:2">
      <c r="A84" s="118" t="s">
        <v>186</v>
      </c>
      <c r="B84" s="101">
        <v>31897</v>
      </c>
    </row>
    <row r="85" spans="1:2">
      <c r="A85" s="119" t="s">
        <v>392</v>
      </c>
      <c r="B85" s="101">
        <v>1466</v>
      </c>
    </row>
    <row r="86" spans="1:2">
      <c r="A86" s="138" t="s">
        <v>393</v>
      </c>
      <c r="B86" s="92">
        <v>4.5960437506437302E-2</v>
      </c>
    </row>
    <row r="87" spans="1:2">
      <c r="A87" s="118" t="s">
        <v>186</v>
      </c>
      <c r="B87" s="101">
        <v>35095</v>
      </c>
    </row>
    <row r="88" spans="1:2">
      <c r="A88" s="119" t="s">
        <v>394</v>
      </c>
      <c r="B88" s="101">
        <v>2005</v>
      </c>
    </row>
    <row r="89" spans="1:2">
      <c r="A89" s="138" t="s">
        <v>395</v>
      </c>
      <c r="B89" s="92">
        <v>5.7130645960569382E-2</v>
      </c>
    </row>
    <row r="91" spans="1:2">
      <c r="A91" s="120" t="s">
        <v>186</v>
      </c>
      <c r="B91" s="99">
        <v>244002</v>
      </c>
    </row>
    <row r="92" spans="1:2">
      <c r="A92" s="121" t="s">
        <v>396</v>
      </c>
      <c r="B92" s="101">
        <v>9614</v>
      </c>
    </row>
    <row r="93" spans="1:2">
      <c r="A93" s="139" t="s">
        <v>397</v>
      </c>
      <c r="B93" s="92">
        <v>3.9401315152645111E-2</v>
      </c>
    </row>
    <row r="94" spans="1:2">
      <c r="A94" s="120" t="s">
        <v>186</v>
      </c>
      <c r="B94" s="101">
        <v>11576</v>
      </c>
    </row>
    <row r="95" spans="1:2">
      <c r="A95" s="121" t="s">
        <v>398</v>
      </c>
      <c r="B95" s="101">
        <v>745</v>
      </c>
    </row>
    <row r="96" spans="1:2">
      <c r="A96" s="139" t="s">
        <v>399</v>
      </c>
      <c r="B96" s="92">
        <v>6.4357288181781769E-2</v>
      </c>
    </row>
    <row r="97" spans="1:2">
      <c r="A97" s="120" t="s">
        <v>186</v>
      </c>
      <c r="B97" s="101">
        <v>11700</v>
      </c>
    </row>
    <row r="98" spans="1:2">
      <c r="A98" s="121" t="s">
        <v>400</v>
      </c>
      <c r="B98" s="101">
        <v>851</v>
      </c>
    </row>
    <row r="99" spans="1:2">
      <c r="A99" s="139" t="s">
        <v>401</v>
      </c>
      <c r="B99" s="92">
        <v>7.2735041379928589E-2</v>
      </c>
    </row>
    <row r="100" spans="1:2">
      <c r="A100" s="118" t="s">
        <v>186</v>
      </c>
      <c r="B100" s="99">
        <v>272997</v>
      </c>
    </row>
    <row r="101" spans="1:2">
      <c r="A101" s="119" t="s">
        <v>402</v>
      </c>
      <c r="B101" s="101">
        <v>6252</v>
      </c>
    </row>
    <row r="102" spans="1:2">
      <c r="A102" s="138" t="s">
        <v>403</v>
      </c>
      <c r="B102" s="92">
        <v>2.2901350632309914E-2</v>
      </c>
    </row>
    <row r="103" spans="1:2">
      <c r="A103" s="118" t="s">
        <v>186</v>
      </c>
      <c r="B103" s="101">
        <v>20321</v>
      </c>
    </row>
    <row r="104" spans="1:2">
      <c r="A104" s="119" t="s">
        <v>404</v>
      </c>
      <c r="B104" s="101">
        <v>721</v>
      </c>
    </row>
    <row r="105" spans="1:2">
      <c r="A105" s="138" t="s">
        <v>405</v>
      </c>
      <c r="B105" s="92">
        <v>3.548053652048111E-2</v>
      </c>
    </row>
    <row r="106" spans="1:2">
      <c r="A106" s="118" t="s">
        <v>186</v>
      </c>
      <c r="B106" s="101">
        <v>23394</v>
      </c>
    </row>
    <row r="107" spans="1:2">
      <c r="A107" s="119" t="s">
        <v>406</v>
      </c>
      <c r="B107" s="101">
        <v>1153</v>
      </c>
    </row>
    <row r="108" spans="1:2">
      <c r="A108" s="138" t="s">
        <v>407</v>
      </c>
      <c r="B108" s="92">
        <v>4.9286141991615295E-2</v>
      </c>
    </row>
    <row r="110" spans="1:2">
      <c r="A110" s="122" t="s">
        <v>186</v>
      </c>
      <c r="B110" s="99">
        <v>271821</v>
      </c>
    </row>
    <row r="111" spans="1:2">
      <c r="A111" s="123" t="s">
        <v>408</v>
      </c>
      <c r="B111" s="101">
        <v>5513</v>
      </c>
    </row>
    <row r="112" spans="1:2">
      <c r="A112" s="140" t="s">
        <v>409</v>
      </c>
      <c r="B112" s="92">
        <v>2.0281730219721794E-2</v>
      </c>
    </row>
    <row r="113" spans="1:2">
      <c r="A113" s="122" t="s">
        <v>186</v>
      </c>
      <c r="B113" s="101">
        <v>13988</v>
      </c>
    </row>
    <row r="114" spans="1:2">
      <c r="A114" s="123" t="s">
        <v>410</v>
      </c>
      <c r="B114" s="101">
        <v>417</v>
      </c>
    </row>
    <row r="115" spans="1:2">
      <c r="A115" s="140" t="s">
        <v>411</v>
      </c>
      <c r="B115" s="92">
        <v>2.9811268672347069E-2</v>
      </c>
    </row>
    <row r="116" spans="1:2">
      <c r="A116" s="122" t="s">
        <v>186</v>
      </c>
      <c r="B116" s="101">
        <v>12316</v>
      </c>
    </row>
    <row r="117" spans="1:2">
      <c r="A117" s="123" t="s">
        <v>412</v>
      </c>
      <c r="B117" s="101">
        <v>548</v>
      </c>
    </row>
    <row r="118" spans="1:2">
      <c r="A118" s="140" t="s">
        <v>413</v>
      </c>
      <c r="B118" s="92">
        <v>4.449496790766716E-2</v>
      </c>
    </row>
    <row r="119" spans="1:2">
      <c r="A119" s="124" t="s">
        <v>186</v>
      </c>
      <c r="B119" s="99">
        <v>60255</v>
      </c>
    </row>
    <row r="120" spans="1:2">
      <c r="A120" s="125" t="s">
        <v>414</v>
      </c>
      <c r="B120" s="101">
        <v>4319</v>
      </c>
    </row>
    <row r="121" spans="1:2">
      <c r="A121" s="141" t="s">
        <v>415</v>
      </c>
      <c r="B121" s="92">
        <v>7.1678698062896729E-2</v>
      </c>
    </row>
    <row r="122" spans="1:2">
      <c r="A122" s="124" t="s">
        <v>186</v>
      </c>
      <c r="B122" s="101">
        <v>2438</v>
      </c>
    </row>
    <row r="123" spans="1:2">
      <c r="A123" s="125" t="s">
        <v>416</v>
      </c>
      <c r="B123" s="101">
        <v>321</v>
      </c>
    </row>
    <row r="124" spans="1:2">
      <c r="A124" s="141" t="s">
        <v>417</v>
      </c>
      <c r="B124" s="92">
        <v>0.13166528940200806</v>
      </c>
    </row>
    <row r="125" spans="1:2">
      <c r="A125" s="124" t="s">
        <v>186</v>
      </c>
      <c r="B125" s="101">
        <v>1880</v>
      </c>
    </row>
    <row r="126" spans="1:2">
      <c r="A126" s="125" t="s">
        <v>418</v>
      </c>
      <c r="B126" s="101">
        <v>294</v>
      </c>
    </row>
    <row r="127" spans="1:2">
      <c r="A127" s="141" t="s">
        <v>419</v>
      </c>
      <c r="B127" s="92">
        <v>0.1563829779624939</v>
      </c>
    </row>
    <row r="128" spans="1:2">
      <c r="A128" s="126" t="s">
        <v>186</v>
      </c>
      <c r="B128" s="99">
        <v>184764</v>
      </c>
    </row>
    <row r="129" spans="1:2">
      <c r="A129" s="127" t="s">
        <v>420</v>
      </c>
      <c r="B129" s="101">
        <v>6027</v>
      </c>
    </row>
    <row r="130" spans="1:2">
      <c r="A130" s="142" t="s">
        <v>421</v>
      </c>
      <c r="B130" s="92">
        <v>3.2619990408420563E-2</v>
      </c>
    </row>
    <row r="131" spans="1:2">
      <c r="A131" s="126" t="s">
        <v>186</v>
      </c>
      <c r="B131" s="101">
        <v>15460</v>
      </c>
    </row>
    <row r="132" spans="1:2">
      <c r="A132" s="127" t="s">
        <v>422</v>
      </c>
      <c r="B132" s="101">
        <v>728</v>
      </c>
    </row>
    <row r="133" spans="1:2">
      <c r="A133" s="142" t="s">
        <v>423</v>
      </c>
      <c r="B133" s="92">
        <v>4.7089263796806335E-2</v>
      </c>
    </row>
    <row r="134" spans="1:2">
      <c r="A134" s="126" t="s">
        <v>186</v>
      </c>
      <c r="B134" s="101">
        <v>20896</v>
      </c>
    </row>
    <row r="135" spans="1:2">
      <c r="A135" s="127" t="s">
        <v>424</v>
      </c>
      <c r="B135" s="101">
        <v>1163</v>
      </c>
    </row>
    <row r="136" spans="1:2">
      <c r="A136" s="142" t="s">
        <v>425</v>
      </c>
      <c r="B136" s="92">
        <v>5.5656585842370987E-2</v>
      </c>
    </row>
    <row r="138" spans="1:2">
      <c r="A138" s="128" t="s">
        <v>186</v>
      </c>
      <c r="B138" s="99">
        <v>407016</v>
      </c>
    </row>
    <row r="139" spans="1:2">
      <c r="A139" s="129" t="s">
        <v>426</v>
      </c>
      <c r="B139" s="101">
        <v>13438</v>
      </c>
    </row>
    <row r="140" spans="1:2">
      <c r="A140" s="143" t="s">
        <v>427</v>
      </c>
      <c r="B140" s="92">
        <v>3.30159030854702E-2</v>
      </c>
    </row>
    <row r="141" spans="1:2">
      <c r="A141" s="128" t="s">
        <v>186</v>
      </c>
      <c r="B141" s="101">
        <v>83598</v>
      </c>
    </row>
    <row r="142" spans="1:2">
      <c r="A142" s="129" t="s">
        <v>428</v>
      </c>
      <c r="B142" s="101">
        <v>2523</v>
      </c>
    </row>
    <row r="143" spans="1:2">
      <c r="A143" s="143" t="s">
        <v>429</v>
      </c>
      <c r="B143" s="92">
        <v>3.0180146917700768E-2</v>
      </c>
    </row>
    <row r="144" spans="1:2">
      <c r="A144" s="128" t="s">
        <v>186</v>
      </c>
      <c r="B144" s="101">
        <v>35652</v>
      </c>
    </row>
    <row r="145" spans="1:2">
      <c r="A145" s="129" t="s">
        <v>430</v>
      </c>
      <c r="B145" s="101">
        <v>1481</v>
      </c>
    </row>
    <row r="146" spans="1:2">
      <c r="A146" s="143" t="s">
        <v>431</v>
      </c>
      <c r="B146" s="92">
        <v>4.1540447622537613E-2</v>
      </c>
    </row>
    <row r="147" spans="1:2">
      <c r="A147" s="128" t="s">
        <v>186</v>
      </c>
      <c r="B147" s="99">
        <v>17342</v>
      </c>
    </row>
    <row r="148" spans="1:2">
      <c r="A148" s="129" t="s">
        <v>432</v>
      </c>
      <c r="B148" s="101">
        <v>564</v>
      </c>
    </row>
    <row r="149" spans="1:2">
      <c r="A149" s="143" t="s">
        <v>433</v>
      </c>
      <c r="B149" s="92">
        <v>3.2522201538085938E-2</v>
      </c>
    </row>
    <row r="150" spans="1:2">
      <c r="A150" s="128" t="s">
        <v>186</v>
      </c>
      <c r="B150" s="101">
        <v>20440</v>
      </c>
    </row>
    <row r="151" spans="1:2">
      <c r="A151" s="129" t="s">
        <v>434</v>
      </c>
      <c r="B151" s="101">
        <v>656</v>
      </c>
    </row>
    <row r="152" spans="1:2">
      <c r="A152" s="143" t="s">
        <v>435</v>
      </c>
      <c r="B152" s="92">
        <v>3.209393098950386E-2</v>
      </c>
    </row>
    <row r="154" spans="1:2">
      <c r="A154" s="130" t="s">
        <v>186</v>
      </c>
      <c r="B154" s="131">
        <v>361022</v>
      </c>
    </row>
    <row r="155" spans="1:2">
      <c r="A155" s="132" t="s">
        <v>436</v>
      </c>
      <c r="B155" s="101">
        <v>10816</v>
      </c>
    </row>
    <row r="156" spans="1:2">
      <c r="A156" s="144" t="s">
        <v>437</v>
      </c>
      <c r="B156" s="92">
        <v>2.9959391802549362E-2</v>
      </c>
    </row>
    <row r="157" spans="1:2">
      <c r="A157" s="133" t="s">
        <v>186</v>
      </c>
      <c r="B157" s="101">
        <v>40629</v>
      </c>
    </row>
    <row r="158" spans="1:2">
      <c r="A158" s="132" t="s">
        <v>438</v>
      </c>
      <c r="B158" s="101">
        <v>2254</v>
      </c>
    </row>
    <row r="159" spans="1:2">
      <c r="A159" s="144" t="s">
        <v>439</v>
      </c>
      <c r="B159" s="92">
        <v>5.547761544585228E-2</v>
      </c>
    </row>
    <row r="160" spans="1:2">
      <c r="A160" s="133" t="s">
        <v>186</v>
      </c>
      <c r="B160" s="101">
        <v>4939</v>
      </c>
    </row>
    <row r="161" spans="1:2">
      <c r="A161" s="132" t="s">
        <v>440</v>
      </c>
      <c r="B161" s="101">
        <v>344</v>
      </c>
    </row>
    <row r="162" spans="1:2">
      <c r="A162" s="145" t="s">
        <v>441</v>
      </c>
      <c r="B162" s="146">
        <v>6.9649726152420044E-2</v>
      </c>
    </row>
    <row r="163" spans="1:2">
      <c r="A163" s="130" t="s">
        <v>186</v>
      </c>
      <c r="B163" s="131">
        <v>80187</v>
      </c>
    </row>
    <row r="164" spans="1:2">
      <c r="A164" s="132" t="s">
        <v>442</v>
      </c>
      <c r="B164" s="101">
        <v>2343</v>
      </c>
    </row>
    <row r="165" spans="1:2">
      <c r="A165" s="144" t="s">
        <v>443</v>
      </c>
      <c r="B165" s="92">
        <v>2.921920083463192E-2</v>
      </c>
    </row>
    <row r="166" spans="1:2">
      <c r="A166" s="133" t="s">
        <v>186</v>
      </c>
      <c r="B166" s="101">
        <v>3012</v>
      </c>
    </row>
    <row r="167" spans="1:2">
      <c r="A167" s="132" t="s">
        <v>444</v>
      </c>
      <c r="B167" s="101">
        <v>159</v>
      </c>
    </row>
    <row r="168" spans="1:2">
      <c r="A168" s="144" t="s">
        <v>445</v>
      </c>
      <c r="B168" s="92">
        <v>5.2788842469453812E-2</v>
      </c>
    </row>
    <row r="169" spans="1:2">
      <c r="A169" s="133" t="s">
        <v>186</v>
      </c>
      <c r="B169" s="101">
        <v>272</v>
      </c>
    </row>
    <row r="170" spans="1:2">
      <c r="A170" s="132" t="s">
        <v>446</v>
      </c>
      <c r="B170" s="101">
        <v>18</v>
      </c>
    </row>
    <row r="171" spans="1:2">
      <c r="A171" s="145" t="s">
        <v>447</v>
      </c>
      <c r="B171" s="146">
        <v>6.6176474094390869E-2</v>
      </c>
    </row>
    <row r="172" spans="1:2">
      <c r="A172" s="130" t="s">
        <v>186</v>
      </c>
      <c r="B172" s="131">
        <v>32978</v>
      </c>
    </row>
    <row r="173" spans="1:2">
      <c r="A173" s="132" t="s">
        <v>448</v>
      </c>
      <c r="B173" s="101">
        <v>1285</v>
      </c>
    </row>
    <row r="174" spans="1:2">
      <c r="A174" s="144" t="s">
        <v>449</v>
      </c>
      <c r="B174" s="92">
        <v>3.8965370506048203E-2</v>
      </c>
    </row>
    <row r="175" spans="1:2">
      <c r="A175" s="133" t="s">
        <v>186</v>
      </c>
      <c r="B175" s="101">
        <v>2404</v>
      </c>
    </row>
    <row r="176" spans="1:2">
      <c r="A176" s="132" t="s">
        <v>450</v>
      </c>
      <c r="B176" s="101">
        <v>172</v>
      </c>
    </row>
    <row r="177" spans="1:2">
      <c r="A177" s="144" t="s">
        <v>451</v>
      </c>
      <c r="B177" s="92">
        <v>7.1547418832778931E-2</v>
      </c>
    </row>
    <row r="178" spans="1:2">
      <c r="A178" s="133" t="s">
        <v>186</v>
      </c>
      <c r="B178" s="101">
        <v>234</v>
      </c>
    </row>
    <row r="179" spans="1:2">
      <c r="A179" s="132" t="s">
        <v>452</v>
      </c>
      <c r="B179" s="101">
        <v>18</v>
      </c>
    </row>
    <row r="180" spans="1:2">
      <c r="A180" s="145" t="s">
        <v>453</v>
      </c>
      <c r="B180" s="146">
        <v>7.6923072338104248E-2</v>
      </c>
    </row>
    <row r="181" spans="1:2">
      <c r="A181" s="130" t="s">
        <v>186</v>
      </c>
      <c r="B181" s="131">
        <v>16003</v>
      </c>
    </row>
    <row r="182" spans="1:2">
      <c r="A182" s="132" t="s">
        <v>454</v>
      </c>
      <c r="B182" s="101">
        <v>489</v>
      </c>
    </row>
    <row r="183" spans="1:2">
      <c r="A183" s="144" t="s">
        <v>455</v>
      </c>
      <c r="B183" s="92">
        <v>3.0556771904230118E-2</v>
      </c>
    </row>
    <row r="184" spans="1:2">
      <c r="A184" s="133" t="s">
        <v>186</v>
      </c>
      <c r="B184" s="101">
        <v>1192</v>
      </c>
    </row>
    <row r="185" spans="1:2">
      <c r="A185" s="132" t="s">
        <v>456</v>
      </c>
      <c r="B185" s="101">
        <v>70</v>
      </c>
    </row>
    <row r="186" spans="1:2">
      <c r="A186" s="144" t="s">
        <v>457</v>
      </c>
      <c r="B186" s="92">
        <v>5.8724831789731979E-2</v>
      </c>
    </row>
    <row r="187" spans="1:2">
      <c r="A187" s="133" t="s">
        <v>186</v>
      </c>
      <c r="B187" s="101">
        <v>135</v>
      </c>
    </row>
    <row r="188" spans="1:2">
      <c r="A188" s="132" t="s">
        <v>458</v>
      </c>
      <c r="B188" s="101">
        <v>5</v>
      </c>
    </row>
    <row r="189" spans="1:2">
      <c r="A189" s="145" t="s">
        <v>459</v>
      </c>
      <c r="B189" s="146">
        <v>3.7037037312984467E-2</v>
      </c>
    </row>
    <row r="190" spans="1:2">
      <c r="A190" s="130" t="s">
        <v>186</v>
      </c>
      <c r="B190" s="131">
        <v>18914</v>
      </c>
    </row>
    <row r="191" spans="1:2">
      <c r="A191" s="132" t="s">
        <v>460</v>
      </c>
      <c r="B191" s="101">
        <v>565</v>
      </c>
    </row>
    <row r="192" spans="1:2">
      <c r="A192" s="144" t="s">
        <v>461</v>
      </c>
      <c r="B192" s="92">
        <v>2.9872052371501923E-2</v>
      </c>
    </row>
    <row r="193" spans="1:2">
      <c r="A193" s="133" t="s">
        <v>186</v>
      </c>
      <c r="B193" s="101">
        <v>1378</v>
      </c>
    </row>
    <row r="194" spans="1:2">
      <c r="A194" s="132" t="s">
        <v>462</v>
      </c>
      <c r="B194" s="101">
        <v>80</v>
      </c>
    </row>
    <row r="195" spans="1:2">
      <c r="A195" s="144" t="s">
        <v>463</v>
      </c>
      <c r="B195" s="92">
        <v>5.8055151253938675E-2</v>
      </c>
    </row>
    <row r="196" spans="1:2">
      <c r="A196" s="133" t="s">
        <v>186</v>
      </c>
      <c r="B196" s="101">
        <v>139</v>
      </c>
    </row>
    <row r="197" spans="1:2">
      <c r="A197" s="132" t="s">
        <v>464</v>
      </c>
      <c r="B197" s="101">
        <v>11</v>
      </c>
    </row>
    <row r="198" spans="1:2">
      <c r="A198" s="145" t="s">
        <v>465</v>
      </c>
      <c r="B198" s="146">
        <v>7.9136691987514496E-2</v>
      </c>
    </row>
    <row r="200" spans="1:2">
      <c r="A200" s="134" t="s">
        <v>186</v>
      </c>
      <c r="B200" s="131">
        <v>353207</v>
      </c>
    </row>
    <row r="201" spans="1:2">
      <c r="A201" s="135" t="s">
        <v>466</v>
      </c>
      <c r="B201" s="101">
        <v>10707</v>
      </c>
    </row>
    <row r="202" spans="1:2">
      <c r="A202" s="147" t="s">
        <v>467</v>
      </c>
      <c r="B202" s="92">
        <v>3.0313668772578239E-2</v>
      </c>
    </row>
    <row r="203" spans="1:2">
      <c r="A203" s="136" t="s">
        <v>186</v>
      </c>
      <c r="B203" s="101">
        <v>25126</v>
      </c>
    </row>
    <row r="204" spans="1:2">
      <c r="A204" s="135" t="s">
        <v>468</v>
      </c>
      <c r="B204" s="101">
        <v>1117</v>
      </c>
    </row>
    <row r="205" spans="1:2">
      <c r="A205" s="147" t="s">
        <v>469</v>
      </c>
      <c r="B205" s="92">
        <v>4.4455941766500473E-2</v>
      </c>
    </row>
    <row r="206" spans="1:2">
      <c r="A206" s="136" t="s">
        <v>186</v>
      </c>
      <c r="B206" s="101">
        <v>28246</v>
      </c>
    </row>
    <row r="207" spans="1:2">
      <c r="A207" s="135" t="s">
        <v>470</v>
      </c>
      <c r="B207" s="101">
        <v>1590</v>
      </c>
    </row>
    <row r="208" spans="1:2">
      <c r="A208" s="148" t="s">
        <v>471</v>
      </c>
      <c r="B208" s="146">
        <v>5.6291155517101288E-2</v>
      </c>
    </row>
    <row r="209" spans="1:2">
      <c r="A209" s="134" t="s">
        <v>186</v>
      </c>
      <c r="B209" s="131">
        <v>78620</v>
      </c>
    </row>
    <row r="210" spans="1:2">
      <c r="A210" s="135" t="s">
        <v>472</v>
      </c>
      <c r="B210" s="101">
        <v>2295</v>
      </c>
    </row>
    <row r="211" spans="1:2">
      <c r="A211" s="147" t="s">
        <v>473</v>
      </c>
      <c r="B211" s="92">
        <v>2.9191045090556145E-2</v>
      </c>
    </row>
    <row r="212" spans="1:2">
      <c r="A212" s="136" t="s">
        <v>186</v>
      </c>
      <c r="B212" s="101">
        <v>2456</v>
      </c>
    </row>
    <row r="213" spans="1:2">
      <c r="A213" s="135" t="s">
        <v>474</v>
      </c>
      <c r="B213" s="101">
        <v>99</v>
      </c>
    </row>
    <row r="214" spans="1:2">
      <c r="A214" s="147" t="s">
        <v>475</v>
      </c>
      <c r="B214" s="92">
        <v>4.0309447795152664E-2</v>
      </c>
    </row>
    <row r="215" spans="1:2">
      <c r="A215" s="136" t="s">
        <v>186</v>
      </c>
      <c r="B215" s="101">
        <v>2393</v>
      </c>
    </row>
    <row r="216" spans="1:2">
      <c r="A216" s="135" t="s">
        <v>476</v>
      </c>
      <c r="B216" s="101">
        <v>126</v>
      </c>
    </row>
    <row r="217" spans="1:2">
      <c r="A217" s="148" t="s">
        <v>477</v>
      </c>
      <c r="B217" s="146">
        <v>5.2653573453426361E-2</v>
      </c>
    </row>
    <row r="218" spans="1:2">
      <c r="A218" s="134" t="s">
        <v>186</v>
      </c>
      <c r="B218" s="131">
        <v>32428</v>
      </c>
    </row>
    <row r="219" spans="1:2">
      <c r="A219" s="135" t="s">
        <v>478</v>
      </c>
      <c r="B219" s="101">
        <v>1247</v>
      </c>
    </row>
    <row r="220" spans="1:2">
      <c r="A220" s="147" t="s">
        <v>479</v>
      </c>
      <c r="B220" s="92">
        <v>3.845442458987236E-2</v>
      </c>
    </row>
    <row r="221" spans="1:2">
      <c r="A221" s="136" t="s">
        <v>186</v>
      </c>
      <c r="B221" s="101">
        <v>1516</v>
      </c>
    </row>
    <row r="222" spans="1:2">
      <c r="A222" s="135" t="s">
        <v>480</v>
      </c>
      <c r="B222" s="101">
        <v>105</v>
      </c>
    </row>
    <row r="223" spans="1:2">
      <c r="A223" s="147" t="s">
        <v>481</v>
      </c>
      <c r="B223" s="92">
        <v>6.9261215627193451E-2</v>
      </c>
    </row>
    <row r="224" spans="1:2">
      <c r="A224" s="136" t="s">
        <v>186</v>
      </c>
      <c r="B224" s="101">
        <v>1669</v>
      </c>
    </row>
    <row r="225" spans="1:2">
      <c r="A225" s="135" t="s">
        <v>482</v>
      </c>
      <c r="B225" s="101">
        <v>123</v>
      </c>
    </row>
    <row r="226" spans="1:2">
      <c r="A226" s="148" t="s">
        <v>483</v>
      </c>
      <c r="B226" s="146">
        <v>7.3696821928024292E-2</v>
      </c>
    </row>
    <row r="227" spans="1:2">
      <c r="A227" s="134" t="s">
        <v>186</v>
      </c>
      <c r="B227" s="131">
        <v>15752</v>
      </c>
    </row>
    <row r="228" spans="1:2">
      <c r="A228" s="135" t="s">
        <v>484</v>
      </c>
      <c r="B228" s="101">
        <v>480</v>
      </c>
    </row>
    <row r="229" spans="1:2">
      <c r="A229" s="147" t="s">
        <v>485</v>
      </c>
      <c r="B229" s="92">
        <v>3.0472321435809135E-2</v>
      </c>
    </row>
    <row r="230" spans="1:2">
      <c r="A230" s="136" t="s">
        <v>186</v>
      </c>
      <c r="B230" s="101">
        <v>797</v>
      </c>
    </row>
    <row r="231" spans="1:2">
      <c r="A231" s="135" t="s">
        <v>486</v>
      </c>
      <c r="B231" s="101">
        <v>39</v>
      </c>
    </row>
    <row r="232" spans="1:2">
      <c r="A232" s="147" t="s">
        <v>487</v>
      </c>
      <c r="B232" s="92">
        <v>4.8933502286672592E-2</v>
      </c>
    </row>
    <row r="233" spans="1:2">
      <c r="A233" s="136" t="s">
        <v>186</v>
      </c>
      <c r="B233" s="101">
        <v>779</v>
      </c>
    </row>
    <row r="234" spans="1:2">
      <c r="A234" s="135" t="s">
        <v>488</v>
      </c>
      <c r="B234" s="101">
        <v>45</v>
      </c>
    </row>
    <row r="235" spans="1:2">
      <c r="A235" s="148" t="s">
        <v>489</v>
      </c>
      <c r="B235" s="146">
        <v>5.7766366750001907E-2</v>
      </c>
    </row>
    <row r="236" spans="1:2">
      <c r="A236" s="134" t="s">
        <v>186</v>
      </c>
      <c r="B236" s="131">
        <v>18534</v>
      </c>
    </row>
    <row r="237" spans="1:2">
      <c r="A237" s="135" t="s">
        <v>490</v>
      </c>
      <c r="B237" s="101">
        <v>563</v>
      </c>
    </row>
    <row r="238" spans="1:2">
      <c r="A238" s="147" t="s">
        <v>491</v>
      </c>
      <c r="B238" s="92">
        <v>3.0376605689525604E-2</v>
      </c>
    </row>
    <row r="239" spans="1:2">
      <c r="A239" s="136" t="s">
        <v>186</v>
      </c>
      <c r="B239" s="101">
        <v>951</v>
      </c>
    </row>
    <row r="240" spans="1:2">
      <c r="A240" s="135" t="s">
        <v>492</v>
      </c>
      <c r="B240" s="101">
        <v>44</v>
      </c>
    </row>
    <row r="241" spans="1:2">
      <c r="A241" s="147" t="s">
        <v>493</v>
      </c>
      <c r="B241" s="92">
        <v>4.6267084777355194E-2</v>
      </c>
    </row>
    <row r="242" spans="1:2">
      <c r="A242" s="136" t="s">
        <v>186</v>
      </c>
      <c r="B242" s="101">
        <v>946</v>
      </c>
    </row>
    <row r="243" spans="1:2">
      <c r="A243" s="135" t="s">
        <v>494</v>
      </c>
      <c r="B243" s="101">
        <v>49</v>
      </c>
    </row>
    <row r="244" spans="1:2">
      <c r="A244" s="148" t="s">
        <v>495</v>
      </c>
      <c r="B244" s="146">
        <v>5.1797043532133102E-2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78"/>
  <sheetViews>
    <sheetView topLeftCell="A111" zoomScaleNormal="100" workbookViewId="0">
      <selection activeCell="E129" sqref="E129"/>
    </sheetView>
  </sheetViews>
  <sheetFormatPr defaultRowHeight="15"/>
  <cols>
    <col min="1" max="1" width="132" style="95" bestFit="1" customWidth="1"/>
    <col min="2" max="2" width="9.42578125" style="94" customWidth="1"/>
    <col min="3" max="16384" width="9.140625" style="95"/>
  </cols>
  <sheetData>
    <row r="1" spans="1:2">
      <c r="A1" s="1" t="s">
        <v>496</v>
      </c>
    </row>
    <row r="2" spans="1:2">
      <c r="A2" s="151" t="s">
        <v>7</v>
      </c>
      <c r="B2" s="150" t="s">
        <v>8</v>
      </c>
    </row>
    <row r="3" spans="1:2">
      <c r="A3" s="107" t="s">
        <v>186</v>
      </c>
      <c r="B3" s="99">
        <v>606370</v>
      </c>
    </row>
    <row r="4" spans="1:2">
      <c r="A4" s="108" t="s">
        <v>497</v>
      </c>
      <c r="B4" s="101">
        <v>19088</v>
      </c>
    </row>
    <row r="5" spans="1:2">
      <c r="A5" s="109" t="s">
        <v>498</v>
      </c>
      <c r="B5" s="92">
        <v>3.1479131430387497E-2</v>
      </c>
    </row>
    <row r="6" spans="1:2">
      <c r="A6" s="9"/>
    </row>
    <row r="7" spans="1:2">
      <c r="A7" s="104" t="s">
        <v>186</v>
      </c>
      <c r="B7" s="99">
        <v>265633</v>
      </c>
    </row>
    <row r="8" spans="1:2">
      <c r="A8" s="105" t="s">
        <v>499</v>
      </c>
      <c r="B8" s="101">
        <v>13852</v>
      </c>
    </row>
    <row r="9" spans="1:2">
      <c r="A9" s="106" t="s">
        <v>500</v>
      </c>
      <c r="B9" s="92">
        <v>5.2147135138511658E-2</v>
      </c>
    </row>
    <row r="10" spans="1:2">
      <c r="A10" s="107" t="s">
        <v>186</v>
      </c>
      <c r="B10" s="101">
        <v>340542</v>
      </c>
    </row>
    <row r="11" spans="1:2">
      <c r="A11" s="108" t="s">
        <v>501</v>
      </c>
      <c r="B11" s="101">
        <v>5236</v>
      </c>
    </row>
    <row r="12" spans="1:2">
      <c r="A12" s="109" t="s">
        <v>502</v>
      </c>
      <c r="B12" s="92">
        <v>1.5375490300357342E-2</v>
      </c>
    </row>
    <row r="14" spans="1:2">
      <c r="A14" s="112" t="s">
        <v>186</v>
      </c>
      <c r="B14" s="99">
        <v>554644</v>
      </c>
    </row>
    <row r="15" spans="1:2">
      <c r="A15" s="113" t="s">
        <v>503</v>
      </c>
      <c r="B15" s="101">
        <v>16874</v>
      </c>
    </row>
    <row r="16" spans="1:2">
      <c r="A16" s="91" t="s">
        <v>504</v>
      </c>
      <c r="B16" s="92">
        <v>3.04231196641922E-2</v>
      </c>
    </row>
    <row r="17" spans="1:2">
      <c r="A17" s="112" t="s">
        <v>186</v>
      </c>
      <c r="B17" s="101">
        <v>46398</v>
      </c>
    </row>
    <row r="18" spans="1:2">
      <c r="A18" s="113" t="s">
        <v>505</v>
      </c>
      <c r="B18" s="101">
        <v>1942</v>
      </c>
    </row>
    <row r="19" spans="1:2">
      <c r="A19" s="91" t="s">
        <v>506</v>
      </c>
      <c r="B19" s="92">
        <v>4.1855253279209137E-2</v>
      </c>
    </row>
    <row r="20" spans="1:2">
      <c r="A20" s="112" t="s">
        <v>186</v>
      </c>
      <c r="B20" s="101">
        <v>4228</v>
      </c>
    </row>
    <row r="21" spans="1:2">
      <c r="A21" s="113" t="s">
        <v>507</v>
      </c>
      <c r="B21" s="101">
        <v>231</v>
      </c>
    </row>
    <row r="22" spans="1:2">
      <c r="A22" s="91" t="s">
        <v>508</v>
      </c>
      <c r="B22" s="92">
        <v>5.4635763168334961E-2</v>
      </c>
    </row>
    <row r="24" spans="1:2">
      <c r="A24" s="114" t="s">
        <v>186</v>
      </c>
      <c r="B24" s="99">
        <v>249206</v>
      </c>
    </row>
    <row r="25" spans="1:2">
      <c r="A25" s="115" t="s">
        <v>509</v>
      </c>
      <c r="B25" s="101">
        <v>12577</v>
      </c>
    </row>
    <row r="26" spans="1:2">
      <c r="A26" s="93" t="s">
        <v>510</v>
      </c>
      <c r="B26" s="92">
        <v>5.0468288362026215E-2</v>
      </c>
    </row>
    <row r="27" spans="1:2">
      <c r="A27" s="114" t="s">
        <v>186</v>
      </c>
      <c r="B27" s="101">
        <v>14871</v>
      </c>
    </row>
    <row r="28" spans="1:2">
      <c r="A28" s="115" t="s">
        <v>511</v>
      </c>
      <c r="B28" s="101">
        <v>1147</v>
      </c>
    </row>
    <row r="29" spans="1:2">
      <c r="A29" s="93" t="s">
        <v>512</v>
      </c>
      <c r="B29" s="92">
        <v>7.712998241186142E-2</v>
      </c>
    </row>
    <row r="30" spans="1:2">
      <c r="A30" s="114" t="s">
        <v>186</v>
      </c>
      <c r="B30" s="101">
        <v>988</v>
      </c>
    </row>
    <row r="31" spans="1:2">
      <c r="A31" s="115" t="s">
        <v>513</v>
      </c>
      <c r="B31" s="101">
        <v>104</v>
      </c>
    </row>
    <row r="32" spans="1:2">
      <c r="A32" s="93" t="s">
        <v>514</v>
      </c>
      <c r="B32" s="92">
        <v>0.10526315867900848</v>
      </c>
    </row>
    <row r="33" spans="1:2">
      <c r="A33" s="112" t="s">
        <v>186</v>
      </c>
      <c r="B33" s="99">
        <v>305273</v>
      </c>
    </row>
    <row r="34" spans="1:2">
      <c r="A34" s="113" t="s">
        <v>515</v>
      </c>
      <c r="B34" s="101">
        <v>4297</v>
      </c>
    </row>
    <row r="35" spans="1:2">
      <c r="A35" s="91" t="s">
        <v>516</v>
      </c>
      <c r="B35" s="92">
        <v>1.4075925573706627E-2</v>
      </c>
    </row>
    <row r="36" spans="1:2">
      <c r="A36" s="112" t="s">
        <v>186</v>
      </c>
      <c r="B36" s="101">
        <v>31503</v>
      </c>
    </row>
    <row r="37" spans="1:2">
      <c r="A37" s="113" t="s">
        <v>517</v>
      </c>
      <c r="B37" s="101">
        <v>795</v>
      </c>
    </row>
    <row r="38" spans="1:2">
      <c r="A38" s="91" t="s">
        <v>518</v>
      </c>
      <c r="B38" s="92">
        <v>2.5235690176486969E-2</v>
      </c>
    </row>
    <row r="39" spans="1:2">
      <c r="A39" s="112" t="s">
        <v>186</v>
      </c>
      <c r="B39" s="101">
        <v>3234</v>
      </c>
    </row>
    <row r="40" spans="1:2">
      <c r="A40" s="113" t="s">
        <v>519</v>
      </c>
      <c r="B40" s="101">
        <v>127</v>
      </c>
    </row>
    <row r="41" spans="1:2">
      <c r="A41" s="91" t="s">
        <v>520</v>
      </c>
      <c r="B41" s="92">
        <v>3.9270251989364624E-2</v>
      </c>
    </row>
    <row r="43" spans="1:2">
      <c r="A43" s="118" t="s">
        <v>186</v>
      </c>
      <c r="B43" s="99">
        <v>553322</v>
      </c>
    </row>
    <row r="44" spans="1:2">
      <c r="A44" s="119" t="s">
        <v>521</v>
      </c>
      <c r="B44" s="101">
        <v>17145</v>
      </c>
    </row>
    <row r="45" spans="1:2">
      <c r="A45" s="138" t="s">
        <v>522</v>
      </c>
      <c r="B45" s="92">
        <v>3.0985575169324875E-2</v>
      </c>
    </row>
    <row r="46" spans="1:2">
      <c r="A46" s="118" t="s">
        <v>186</v>
      </c>
      <c r="B46" s="101">
        <v>27874</v>
      </c>
    </row>
    <row r="47" spans="1:2">
      <c r="A47" s="119" t="s">
        <v>523</v>
      </c>
      <c r="B47" s="101">
        <v>1013</v>
      </c>
    </row>
    <row r="48" spans="1:2">
      <c r="A48" s="138" t="s">
        <v>524</v>
      </c>
      <c r="B48" s="92">
        <v>3.6342110484838486E-2</v>
      </c>
    </row>
    <row r="49" spans="1:2">
      <c r="A49" s="118" t="s">
        <v>186</v>
      </c>
      <c r="B49" s="101">
        <v>24055</v>
      </c>
    </row>
    <row r="50" spans="1:2">
      <c r="A50" s="119" t="s">
        <v>525</v>
      </c>
      <c r="B50" s="101">
        <v>889</v>
      </c>
    </row>
    <row r="51" spans="1:2">
      <c r="A51" s="138" t="s">
        <v>526</v>
      </c>
      <c r="B51" s="92">
        <v>3.6956973373889923E-2</v>
      </c>
    </row>
    <row r="53" spans="1:2">
      <c r="A53" s="120" t="s">
        <v>186</v>
      </c>
      <c r="B53" s="99">
        <v>250148</v>
      </c>
    </row>
    <row r="54" spans="1:2">
      <c r="A54" s="121" t="s">
        <v>527</v>
      </c>
      <c r="B54" s="101">
        <v>12778</v>
      </c>
    </row>
    <row r="55" spans="1:2">
      <c r="A55" s="139" t="s">
        <v>528</v>
      </c>
      <c r="B55" s="92">
        <v>5.1081757992506027E-2</v>
      </c>
    </row>
    <row r="56" spans="1:2">
      <c r="A56" s="120" t="s">
        <v>186</v>
      </c>
      <c r="B56" s="101">
        <v>8618</v>
      </c>
    </row>
    <row r="57" spans="1:2">
      <c r="A57" s="121" t="s">
        <v>529</v>
      </c>
      <c r="B57" s="101">
        <v>571</v>
      </c>
    </row>
    <row r="58" spans="1:2">
      <c r="A58" s="139" t="s">
        <v>530</v>
      </c>
      <c r="B58" s="92">
        <v>6.6256672143936157E-2</v>
      </c>
    </row>
    <row r="59" spans="1:2">
      <c r="A59" s="120" t="s">
        <v>186</v>
      </c>
      <c r="B59" s="101">
        <v>6292</v>
      </c>
    </row>
    <row r="60" spans="1:2">
      <c r="A60" s="121" t="s">
        <v>531</v>
      </c>
      <c r="B60" s="101">
        <v>479</v>
      </c>
    </row>
    <row r="61" spans="1:2">
      <c r="A61" s="139" t="s">
        <v>532</v>
      </c>
      <c r="B61" s="92">
        <v>7.6128415763378143E-2</v>
      </c>
    </row>
    <row r="62" spans="1:2">
      <c r="A62" s="118" t="s">
        <v>186</v>
      </c>
      <c r="B62" s="99">
        <v>303003</v>
      </c>
    </row>
    <row r="63" spans="1:2">
      <c r="A63" s="119" t="s">
        <v>533</v>
      </c>
      <c r="B63" s="101">
        <v>4367</v>
      </c>
    </row>
    <row r="64" spans="1:2">
      <c r="A64" s="138" t="s">
        <v>534</v>
      </c>
      <c r="B64" s="92">
        <v>1.441239845007658E-2</v>
      </c>
    </row>
    <row r="65" spans="1:2">
      <c r="A65" s="118" t="s">
        <v>186</v>
      </c>
      <c r="B65" s="101">
        <v>19243</v>
      </c>
    </row>
    <row r="66" spans="1:2">
      <c r="A66" s="119" t="s">
        <v>535</v>
      </c>
      <c r="B66" s="101">
        <v>442</v>
      </c>
    </row>
    <row r="67" spans="1:2">
      <c r="A67" s="138" t="s">
        <v>536</v>
      </c>
      <c r="B67" s="92">
        <v>2.2969391196966171E-2</v>
      </c>
    </row>
    <row r="68" spans="1:2">
      <c r="A68" s="118" t="s">
        <v>186</v>
      </c>
      <c r="B68" s="101">
        <v>17752</v>
      </c>
    </row>
    <row r="69" spans="1:2">
      <c r="A69" s="119" t="s">
        <v>537</v>
      </c>
      <c r="B69" s="101">
        <v>410</v>
      </c>
    </row>
    <row r="70" spans="1:2">
      <c r="A70" s="138" t="s">
        <v>538</v>
      </c>
      <c r="B70" s="92">
        <v>2.3095989599823952E-2</v>
      </c>
    </row>
    <row r="72" spans="1:2">
      <c r="A72" s="128" t="s">
        <v>186</v>
      </c>
      <c r="B72" s="99">
        <v>432771</v>
      </c>
    </row>
    <row r="73" spans="1:2">
      <c r="A73" s="129" t="s">
        <v>539</v>
      </c>
      <c r="B73" s="101">
        <v>11770</v>
      </c>
    </row>
    <row r="74" spans="1:2">
      <c r="A74" s="143" t="s">
        <v>540</v>
      </c>
      <c r="B74" s="92">
        <v>2.7196832001209259E-2</v>
      </c>
    </row>
    <row r="75" spans="1:2">
      <c r="A75" s="128" t="s">
        <v>186</v>
      </c>
      <c r="B75" s="101">
        <v>83630</v>
      </c>
    </row>
    <row r="76" spans="1:2">
      <c r="A76" s="129" t="s">
        <v>541</v>
      </c>
      <c r="B76" s="101">
        <v>4331</v>
      </c>
    </row>
    <row r="77" spans="1:2">
      <c r="A77" s="143" t="s">
        <v>542</v>
      </c>
      <c r="B77" s="92">
        <v>5.1787633448839188E-2</v>
      </c>
    </row>
    <row r="78" spans="1:2">
      <c r="A78" s="128" t="s">
        <v>186</v>
      </c>
      <c r="B78" s="101">
        <v>32146</v>
      </c>
    </row>
    <row r="79" spans="1:2">
      <c r="A79" s="129" t="s">
        <v>543</v>
      </c>
      <c r="B79" s="101">
        <v>1001</v>
      </c>
    </row>
    <row r="80" spans="1:2">
      <c r="A80" s="143" t="s">
        <v>544</v>
      </c>
      <c r="B80" s="92">
        <v>3.1139178201556206E-2</v>
      </c>
    </row>
    <row r="81" spans="1:2">
      <c r="A81" s="128" t="s">
        <v>186</v>
      </c>
      <c r="B81" s="99">
        <v>17504</v>
      </c>
    </row>
    <row r="82" spans="1:2">
      <c r="A82" s="129" t="s">
        <v>545</v>
      </c>
      <c r="B82" s="101">
        <v>482</v>
      </c>
    </row>
    <row r="83" spans="1:2">
      <c r="A83" s="143" t="s">
        <v>546</v>
      </c>
      <c r="B83" s="92">
        <v>2.7536563575267792E-2</v>
      </c>
    </row>
    <row r="84" spans="1:2">
      <c r="A84" s="128" t="s">
        <v>186</v>
      </c>
      <c r="B84" s="101">
        <v>19587</v>
      </c>
    </row>
    <row r="85" spans="1:2">
      <c r="A85" s="129" t="s">
        <v>547</v>
      </c>
      <c r="B85" s="101">
        <v>599</v>
      </c>
    </row>
    <row r="86" spans="1:2">
      <c r="A86" s="143" t="s">
        <v>548</v>
      </c>
      <c r="B86" s="92">
        <v>3.0581507831811905E-2</v>
      </c>
    </row>
    <row r="88" spans="1:2">
      <c r="A88" s="130" t="s">
        <v>186</v>
      </c>
      <c r="B88" s="131">
        <v>389516</v>
      </c>
    </row>
    <row r="89" spans="1:2">
      <c r="A89" s="132" t="s">
        <v>549</v>
      </c>
      <c r="B89" s="101">
        <v>10028</v>
      </c>
    </row>
    <row r="90" spans="1:2">
      <c r="A90" s="144" t="s">
        <v>550</v>
      </c>
      <c r="B90" s="92">
        <v>2.5744769722223282E-2</v>
      </c>
    </row>
    <row r="91" spans="1:2">
      <c r="A91" s="133" t="s">
        <v>186</v>
      </c>
      <c r="B91" s="101">
        <v>38764</v>
      </c>
    </row>
    <row r="92" spans="1:2">
      <c r="A92" s="132" t="s">
        <v>551</v>
      </c>
      <c r="B92" s="101">
        <v>1527</v>
      </c>
    </row>
    <row r="93" spans="1:2">
      <c r="A93" s="144" t="s">
        <v>552</v>
      </c>
      <c r="B93" s="92">
        <v>3.9392217993736267E-2</v>
      </c>
    </row>
    <row r="94" spans="1:2">
      <c r="A94" s="133" t="s">
        <v>186</v>
      </c>
      <c r="B94" s="101">
        <v>3667</v>
      </c>
    </row>
    <row r="95" spans="1:2">
      <c r="A95" s="132" t="s">
        <v>553</v>
      </c>
      <c r="B95" s="101">
        <v>192</v>
      </c>
    </row>
    <row r="96" spans="1:2">
      <c r="A96" s="145" t="s">
        <v>554</v>
      </c>
      <c r="B96" s="146">
        <v>5.2358876913785934E-2</v>
      </c>
    </row>
    <row r="97" spans="1:2">
      <c r="A97" s="130" t="s">
        <v>186</v>
      </c>
      <c r="B97" s="131">
        <v>81178</v>
      </c>
    </row>
    <row r="98" spans="1:2">
      <c r="A98" s="132" t="s">
        <v>555</v>
      </c>
      <c r="B98" s="101">
        <v>4163</v>
      </c>
    </row>
    <row r="99" spans="1:2">
      <c r="A99" s="144" t="s">
        <v>556</v>
      </c>
      <c r="B99" s="92">
        <v>5.12823686003685E-2</v>
      </c>
    </row>
    <row r="100" spans="1:2">
      <c r="A100" s="133" t="s">
        <v>186</v>
      </c>
      <c r="B100" s="101">
        <v>2184</v>
      </c>
    </row>
    <row r="101" spans="1:2">
      <c r="A101" s="132" t="s">
        <v>557</v>
      </c>
      <c r="B101" s="101">
        <v>152</v>
      </c>
    </row>
    <row r="102" spans="1:2">
      <c r="A102" s="144" t="s">
        <v>558</v>
      </c>
      <c r="B102" s="92">
        <v>6.9597065448760986E-2</v>
      </c>
    </row>
    <row r="103" spans="1:2">
      <c r="A103" s="133" t="s">
        <v>186</v>
      </c>
      <c r="B103" s="101">
        <v>129</v>
      </c>
    </row>
    <row r="104" spans="1:2">
      <c r="A104" s="132" t="s">
        <v>559</v>
      </c>
      <c r="B104" s="101">
        <v>9</v>
      </c>
    </row>
    <row r="105" spans="1:2">
      <c r="A105" s="145" t="s">
        <v>560</v>
      </c>
      <c r="B105" s="146">
        <v>6.976744532585144E-2</v>
      </c>
    </row>
    <row r="106" spans="1:2">
      <c r="A106" s="130" t="s">
        <v>186</v>
      </c>
      <c r="B106" s="131">
        <v>30226</v>
      </c>
    </row>
    <row r="107" spans="1:2">
      <c r="A107" s="132" t="s">
        <v>561</v>
      </c>
      <c r="B107" s="101">
        <v>895</v>
      </c>
    </row>
    <row r="108" spans="1:2">
      <c r="A108" s="144" t="s">
        <v>562</v>
      </c>
      <c r="B108" s="92">
        <v>2.9610268771648407E-2</v>
      </c>
    </row>
    <row r="109" spans="1:2">
      <c r="A109" s="133" t="s">
        <v>186</v>
      </c>
      <c r="B109" s="101">
        <v>1735</v>
      </c>
    </row>
    <row r="110" spans="1:2">
      <c r="A110" s="132" t="s">
        <v>563</v>
      </c>
      <c r="B110" s="101">
        <v>92</v>
      </c>
    </row>
    <row r="111" spans="1:2">
      <c r="A111" s="144" t="s">
        <v>564</v>
      </c>
      <c r="B111" s="92">
        <v>5.302593857049942E-2</v>
      </c>
    </row>
    <row r="112" spans="1:2">
      <c r="A112" s="133" t="s">
        <v>186</v>
      </c>
      <c r="B112" s="101">
        <v>126</v>
      </c>
    </row>
    <row r="113" spans="1:2">
      <c r="A113" s="132" t="s">
        <v>565</v>
      </c>
      <c r="B113" s="101">
        <v>8</v>
      </c>
    </row>
    <row r="114" spans="1:2">
      <c r="A114" s="145" t="s">
        <v>566</v>
      </c>
      <c r="B114" s="146">
        <v>6.3492067158222198E-2</v>
      </c>
    </row>
    <row r="115" spans="1:2">
      <c r="A115" s="130" t="s">
        <v>186</v>
      </c>
      <c r="B115" s="131">
        <v>16290</v>
      </c>
    </row>
    <row r="116" spans="1:2">
      <c r="A116" s="132" t="s">
        <v>567</v>
      </c>
      <c r="B116" s="101">
        <v>426</v>
      </c>
    </row>
    <row r="117" spans="1:2">
      <c r="A117" s="144" t="s">
        <v>568</v>
      </c>
      <c r="B117" s="92">
        <v>2.6151012629270554E-2</v>
      </c>
    </row>
    <row r="118" spans="1:2">
      <c r="A118" s="133" t="s">
        <v>186</v>
      </c>
      <c r="B118" s="101">
        <v>1093</v>
      </c>
    </row>
    <row r="119" spans="1:2">
      <c r="A119" s="132" t="s">
        <v>569</v>
      </c>
      <c r="B119" s="101">
        <v>45</v>
      </c>
    </row>
    <row r="120" spans="1:2">
      <c r="A120" s="144" t="s">
        <v>570</v>
      </c>
      <c r="B120" s="92">
        <v>4.1171088814735413E-2</v>
      </c>
    </row>
    <row r="121" spans="1:2">
      <c r="A121" s="133" t="s">
        <v>186</v>
      </c>
      <c r="B121" s="101">
        <v>92</v>
      </c>
    </row>
    <row r="122" spans="1:2">
      <c r="A122" s="132" t="s">
        <v>571</v>
      </c>
      <c r="B122" s="101">
        <v>10</v>
      </c>
    </row>
    <row r="123" spans="1:2">
      <c r="A123" s="145" t="s">
        <v>572</v>
      </c>
      <c r="B123" s="146">
        <v>0.10869564861059189</v>
      </c>
    </row>
    <row r="124" spans="1:2">
      <c r="A124" s="130" t="s">
        <v>186</v>
      </c>
      <c r="B124" s="131">
        <v>18295</v>
      </c>
    </row>
    <row r="125" spans="1:2">
      <c r="A125" s="132" t="s">
        <v>573</v>
      </c>
      <c r="B125" s="101">
        <v>550</v>
      </c>
    </row>
    <row r="126" spans="1:2">
      <c r="A126" s="144" t="s">
        <v>574</v>
      </c>
      <c r="B126" s="92">
        <v>3.0062859877943993E-2</v>
      </c>
    </row>
    <row r="127" spans="1:2">
      <c r="A127" s="133" t="s">
        <v>186</v>
      </c>
      <c r="B127" s="101">
        <v>1165</v>
      </c>
    </row>
    <row r="128" spans="1:2">
      <c r="A128" s="132" t="s">
        <v>575</v>
      </c>
      <c r="B128" s="101">
        <v>41</v>
      </c>
    </row>
    <row r="129" spans="1:2">
      <c r="A129" s="144" t="s">
        <v>576</v>
      </c>
      <c r="B129" s="92">
        <v>3.5193134099245071E-2</v>
      </c>
    </row>
    <row r="130" spans="1:2">
      <c r="A130" s="133" t="s">
        <v>186</v>
      </c>
      <c r="B130" s="162">
        <v>94</v>
      </c>
    </row>
    <row r="131" spans="1:2">
      <c r="A131" s="132" t="s">
        <v>577</v>
      </c>
      <c r="B131" s="162" t="s">
        <v>578</v>
      </c>
    </row>
    <row r="132" spans="1:2">
      <c r="A132" s="145" t="s">
        <v>579</v>
      </c>
      <c r="B132" s="163" t="s">
        <v>580</v>
      </c>
    </row>
    <row r="134" spans="1:2">
      <c r="A134" s="134" t="s">
        <v>186</v>
      </c>
      <c r="B134" s="131">
        <v>389174</v>
      </c>
    </row>
    <row r="135" spans="1:2">
      <c r="A135" s="135" t="s">
        <v>581</v>
      </c>
      <c r="B135" s="101">
        <v>10262</v>
      </c>
    </row>
    <row r="136" spans="1:2">
      <c r="A136" s="147" t="s">
        <v>582</v>
      </c>
      <c r="B136" s="92">
        <v>2.6368668302893639E-2</v>
      </c>
    </row>
    <row r="137" spans="1:2">
      <c r="A137" s="136" t="s">
        <v>186</v>
      </c>
      <c r="B137" s="101">
        <v>22705</v>
      </c>
    </row>
    <row r="138" spans="1:2">
      <c r="A138" s="135" t="s">
        <v>583</v>
      </c>
      <c r="B138" s="101">
        <v>778</v>
      </c>
    </row>
    <row r="139" spans="1:2">
      <c r="A139" s="147" t="s">
        <v>584</v>
      </c>
      <c r="B139" s="92">
        <v>3.4265581518411636E-2</v>
      </c>
    </row>
    <row r="140" spans="1:2">
      <c r="A140" s="136" t="s">
        <v>186</v>
      </c>
      <c r="B140" s="101">
        <v>20055</v>
      </c>
    </row>
    <row r="141" spans="1:2">
      <c r="A141" s="135" t="s">
        <v>585</v>
      </c>
      <c r="B141" s="101">
        <v>707</v>
      </c>
    </row>
    <row r="142" spans="1:2">
      <c r="A142" s="148" t="s">
        <v>586</v>
      </c>
      <c r="B142" s="146">
        <v>3.5253055393695831E-2</v>
      </c>
    </row>
    <row r="143" spans="1:2">
      <c r="A143" s="134" t="s">
        <v>186</v>
      </c>
      <c r="B143" s="131">
        <v>80330</v>
      </c>
    </row>
    <row r="144" spans="1:2">
      <c r="A144" s="135" t="s">
        <v>587</v>
      </c>
      <c r="B144" s="101">
        <v>4147</v>
      </c>
    </row>
    <row r="145" spans="1:2">
      <c r="A145" s="147" t="s">
        <v>588</v>
      </c>
      <c r="B145" s="92">
        <v>5.162455141544342E-2</v>
      </c>
    </row>
    <row r="146" spans="1:2">
      <c r="A146" s="136" t="s">
        <v>186</v>
      </c>
      <c r="B146" s="101">
        <v>1848</v>
      </c>
    </row>
    <row r="147" spans="1:2">
      <c r="A147" s="135" t="s">
        <v>589</v>
      </c>
      <c r="B147" s="101">
        <v>99</v>
      </c>
    </row>
    <row r="148" spans="1:2">
      <c r="A148" s="147" t="s">
        <v>590</v>
      </c>
      <c r="B148" s="92">
        <v>5.35714291036129E-2</v>
      </c>
    </row>
    <row r="149" spans="1:2">
      <c r="A149" s="136" t="s">
        <v>186</v>
      </c>
      <c r="B149" s="101">
        <v>1311</v>
      </c>
    </row>
    <row r="150" spans="1:2">
      <c r="A150" s="135" t="s">
        <v>591</v>
      </c>
      <c r="B150" s="101">
        <v>78</v>
      </c>
    </row>
    <row r="151" spans="1:2">
      <c r="A151" s="148" t="s">
        <v>592</v>
      </c>
      <c r="B151" s="146">
        <v>5.9496570378541946E-2</v>
      </c>
    </row>
    <row r="152" spans="1:2">
      <c r="A152" s="134" t="s">
        <v>186</v>
      </c>
      <c r="B152" s="131">
        <v>30036</v>
      </c>
    </row>
    <row r="153" spans="1:2">
      <c r="A153" s="135" t="s">
        <v>593</v>
      </c>
      <c r="B153" s="101">
        <v>910</v>
      </c>
    </row>
    <row r="154" spans="1:2">
      <c r="A154" s="147" t="s">
        <v>594</v>
      </c>
      <c r="B154" s="92">
        <v>3.0296975746750832E-2</v>
      </c>
    </row>
    <row r="155" spans="1:2">
      <c r="A155" s="136" t="s">
        <v>186</v>
      </c>
      <c r="B155" s="101">
        <v>1142</v>
      </c>
    </row>
    <row r="156" spans="1:2">
      <c r="A156" s="135" t="s">
        <v>595</v>
      </c>
      <c r="B156" s="101">
        <v>51</v>
      </c>
    </row>
    <row r="157" spans="1:2">
      <c r="A157" s="147" t="s">
        <v>596</v>
      </c>
      <c r="B157" s="92">
        <v>4.4658493250608444E-2</v>
      </c>
    </row>
    <row r="158" spans="1:2">
      <c r="A158" s="136" t="s">
        <v>186</v>
      </c>
      <c r="B158" s="101">
        <v>907</v>
      </c>
    </row>
    <row r="159" spans="1:2">
      <c r="A159" s="135" t="s">
        <v>597</v>
      </c>
      <c r="B159" s="101">
        <v>34</v>
      </c>
    </row>
    <row r="160" spans="1:2">
      <c r="A160" s="148" t="s">
        <v>598</v>
      </c>
      <c r="B160" s="146">
        <v>3.748621791601181E-2</v>
      </c>
    </row>
    <row r="161" spans="1:2">
      <c r="A161" s="134" t="s">
        <v>186</v>
      </c>
      <c r="B161" s="131">
        <v>16259</v>
      </c>
    </row>
    <row r="162" spans="1:2">
      <c r="A162" s="135" t="s">
        <v>599</v>
      </c>
      <c r="B162" s="101">
        <v>432</v>
      </c>
    </row>
    <row r="163" spans="1:2">
      <c r="A163" s="147" t="s">
        <v>600</v>
      </c>
      <c r="B163" s="92">
        <v>2.6569901034235954E-2</v>
      </c>
    </row>
    <row r="164" spans="1:2">
      <c r="A164" s="136" t="s">
        <v>186</v>
      </c>
      <c r="B164" s="101">
        <v>672</v>
      </c>
    </row>
    <row r="165" spans="1:2">
      <c r="A165" s="135" t="s">
        <v>601</v>
      </c>
      <c r="B165" s="101">
        <v>24</v>
      </c>
    </row>
    <row r="166" spans="1:2">
      <c r="A166" s="147" t="s">
        <v>602</v>
      </c>
      <c r="B166" s="92">
        <v>3.5714283585548401E-2</v>
      </c>
    </row>
    <row r="167" spans="1:2">
      <c r="A167" s="136" t="s">
        <v>186</v>
      </c>
      <c r="B167" s="101">
        <v>542</v>
      </c>
    </row>
    <row r="168" spans="1:2">
      <c r="A168" s="135" t="s">
        <v>603</v>
      </c>
      <c r="B168" s="101">
        <v>25</v>
      </c>
    </row>
    <row r="169" spans="1:2">
      <c r="A169" s="148" t="s">
        <v>604</v>
      </c>
      <c r="B169" s="146">
        <v>4.6125460416078568E-2</v>
      </c>
    </row>
    <row r="170" spans="1:2">
      <c r="A170" s="134" t="s">
        <v>186</v>
      </c>
      <c r="B170" s="131">
        <v>18252</v>
      </c>
    </row>
    <row r="171" spans="1:2">
      <c r="A171" s="135" t="s">
        <v>605</v>
      </c>
      <c r="B171" s="101">
        <v>557</v>
      </c>
    </row>
    <row r="172" spans="1:2">
      <c r="A172" s="147" t="s">
        <v>606</v>
      </c>
      <c r="B172" s="92">
        <v>3.0517203733325005E-2</v>
      </c>
    </row>
    <row r="173" spans="1:2">
      <c r="A173" s="136" t="s">
        <v>186</v>
      </c>
      <c r="B173" s="101">
        <v>722</v>
      </c>
    </row>
    <row r="174" spans="1:2">
      <c r="A174" s="135" t="s">
        <v>607</v>
      </c>
      <c r="B174" s="101">
        <v>25</v>
      </c>
    </row>
    <row r="175" spans="1:2">
      <c r="A175" s="147" t="s">
        <v>608</v>
      </c>
      <c r="B175" s="92">
        <v>3.4626036882400513E-2</v>
      </c>
    </row>
    <row r="176" spans="1:2">
      <c r="A176" s="136" t="s">
        <v>186</v>
      </c>
      <c r="B176" s="101">
        <v>580</v>
      </c>
    </row>
    <row r="177" spans="1:2">
      <c r="A177" s="135" t="s">
        <v>609</v>
      </c>
      <c r="B177" s="101">
        <v>13</v>
      </c>
    </row>
    <row r="178" spans="1:2">
      <c r="A178" s="148" t="s">
        <v>610</v>
      </c>
      <c r="B178" s="146">
        <v>2.2413792088627815E-2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8"/>
  <sheetViews>
    <sheetView zoomScaleNormal="100" workbookViewId="0">
      <selection activeCell="B132" sqref="B132"/>
    </sheetView>
  </sheetViews>
  <sheetFormatPr defaultRowHeight="15"/>
  <cols>
    <col min="1" max="1" width="123.5703125" style="12" bestFit="1" customWidth="1"/>
    <col min="2" max="2" width="8.7109375" style="159" customWidth="1"/>
  </cols>
  <sheetData>
    <row r="1" spans="1:4">
      <c r="A1" s="13" t="s">
        <v>611</v>
      </c>
    </row>
    <row r="2" spans="1:4">
      <c r="A2" s="160" t="s">
        <v>7</v>
      </c>
      <c r="B2" s="149" t="s">
        <v>8</v>
      </c>
    </row>
    <row r="3" spans="1:4">
      <c r="A3" s="107" t="s">
        <v>186</v>
      </c>
      <c r="B3" s="60">
        <v>968279</v>
      </c>
    </row>
    <row r="4" spans="1:4">
      <c r="A4" s="108" t="s">
        <v>612</v>
      </c>
      <c r="B4" s="61">
        <v>494975</v>
      </c>
    </row>
    <row r="5" spans="1:4">
      <c r="A5" s="109" t="s">
        <v>613</v>
      </c>
      <c r="B5" s="64">
        <v>0.51119047403335571</v>
      </c>
    </row>
    <row r="6" spans="1:4">
      <c r="A6" s="9"/>
      <c r="B6" s="59"/>
    </row>
    <row r="7" spans="1:4">
      <c r="A7" s="104" t="s">
        <v>186</v>
      </c>
      <c r="B7" s="60">
        <v>448742</v>
      </c>
    </row>
    <row r="8" spans="1:4">
      <c r="A8" s="105" t="s">
        <v>614</v>
      </c>
      <c r="B8" s="61">
        <v>177086</v>
      </c>
    </row>
    <row r="9" spans="1:4">
      <c r="A9" s="106" t="s">
        <v>615</v>
      </c>
      <c r="B9" s="64">
        <v>0.39462766051292419</v>
      </c>
      <c r="C9" s="18"/>
      <c r="D9" s="18"/>
    </row>
    <row r="10" spans="1:4">
      <c r="A10" s="107" t="s">
        <v>186</v>
      </c>
      <c r="B10" s="61">
        <v>519320</v>
      </c>
    </row>
    <row r="11" spans="1:4">
      <c r="A11" s="108" t="s">
        <v>616</v>
      </c>
      <c r="B11" s="61">
        <v>317701</v>
      </c>
    </row>
    <row r="12" spans="1:4">
      <c r="A12" s="109" t="s">
        <v>617</v>
      </c>
      <c r="B12" s="64">
        <v>0.61176347732543945</v>
      </c>
    </row>
    <row r="13" spans="1:4">
      <c r="A13" s="95"/>
      <c r="B13" s="59"/>
    </row>
    <row r="14" spans="1:4">
      <c r="A14" s="112" t="s">
        <v>186</v>
      </c>
      <c r="B14" s="60">
        <v>872191</v>
      </c>
    </row>
    <row r="15" spans="1:4">
      <c r="A15" s="113" t="s">
        <v>618</v>
      </c>
      <c r="B15" s="61">
        <v>452183</v>
      </c>
    </row>
    <row r="16" spans="1:4">
      <c r="A16" s="91" t="s">
        <v>619</v>
      </c>
      <c r="B16" s="64">
        <v>0.51844495534896851</v>
      </c>
    </row>
    <row r="17" spans="1:4">
      <c r="A17" s="112" t="s">
        <v>186</v>
      </c>
      <c r="B17" s="61">
        <v>84263</v>
      </c>
    </row>
    <row r="18" spans="1:4">
      <c r="A18" s="113" t="s">
        <v>620</v>
      </c>
      <c r="B18" s="61">
        <v>38318</v>
      </c>
    </row>
    <row r="19" spans="1:4">
      <c r="A19" s="91" t="s">
        <v>621</v>
      </c>
      <c r="B19" s="64">
        <v>0.45474287867546082</v>
      </c>
    </row>
    <row r="20" spans="1:4">
      <c r="A20" s="112" t="s">
        <v>186</v>
      </c>
      <c r="B20" s="61">
        <v>9991</v>
      </c>
    </row>
    <row r="21" spans="1:4">
      <c r="A21" s="113" t="s">
        <v>622</v>
      </c>
      <c r="B21" s="61">
        <v>3623</v>
      </c>
    </row>
    <row r="22" spans="1:4">
      <c r="A22" s="91" t="s">
        <v>623</v>
      </c>
      <c r="B22" s="64">
        <v>0.36262637376785278</v>
      </c>
    </row>
    <row r="23" spans="1:4">
      <c r="A23" s="95"/>
      <c r="B23" s="59"/>
    </row>
    <row r="24" spans="1:4">
      <c r="A24" s="114" t="s">
        <v>186</v>
      </c>
      <c r="B24" s="60">
        <v>409745</v>
      </c>
    </row>
    <row r="25" spans="1:4">
      <c r="A25" s="115" t="s">
        <v>624</v>
      </c>
      <c r="B25" s="61">
        <v>167038</v>
      </c>
    </row>
    <row r="26" spans="1:4">
      <c r="A26" s="93" t="s">
        <v>625</v>
      </c>
      <c r="B26" s="64">
        <v>0.40766331553459167</v>
      </c>
    </row>
    <row r="27" spans="1:4">
      <c r="A27" s="114" t="s">
        <v>186</v>
      </c>
      <c r="B27" s="61">
        <v>34318</v>
      </c>
    </row>
    <row r="28" spans="1:4">
      <c r="A28" s="115" t="s">
        <v>626</v>
      </c>
      <c r="B28" s="61">
        <v>9059</v>
      </c>
    </row>
    <row r="29" spans="1:4">
      <c r="A29" s="93" t="s">
        <v>627</v>
      </c>
      <c r="B29" s="64">
        <v>0.26397225260734558</v>
      </c>
      <c r="C29" s="11"/>
      <c r="D29" s="11"/>
    </row>
    <row r="30" spans="1:4">
      <c r="A30" s="114" t="s">
        <v>186</v>
      </c>
      <c r="B30" s="61">
        <v>3693</v>
      </c>
      <c r="C30" s="11"/>
      <c r="D30" s="11"/>
    </row>
    <row r="31" spans="1:4">
      <c r="A31" s="115" t="s">
        <v>628</v>
      </c>
      <c r="B31" s="61">
        <v>623</v>
      </c>
      <c r="C31" s="11"/>
      <c r="D31" s="11"/>
    </row>
    <row r="32" spans="1:4">
      <c r="A32" s="93" t="s">
        <v>629</v>
      </c>
      <c r="B32" s="64">
        <v>0.1686975359916687</v>
      </c>
      <c r="C32" s="11"/>
      <c r="D32" s="11"/>
    </row>
    <row r="33" spans="1:4">
      <c r="A33" s="112" t="s">
        <v>186</v>
      </c>
      <c r="B33" s="60">
        <v>462263</v>
      </c>
      <c r="C33" s="11"/>
      <c r="D33" s="11"/>
    </row>
    <row r="34" spans="1:4">
      <c r="A34" s="113" t="s">
        <v>630</v>
      </c>
      <c r="B34" s="61">
        <v>284986</v>
      </c>
      <c r="C34" s="11"/>
      <c r="D34" s="11"/>
    </row>
    <row r="35" spans="1:4">
      <c r="A35" s="91" t="s">
        <v>631</v>
      </c>
      <c r="B35" s="64">
        <v>0.61650186777114868</v>
      </c>
      <c r="C35" s="11"/>
      <c r="D35" s="11"/>
    </row>
    <row r="36" spans="1:4">
      <c r="A36" s="112" t="s">
        <v>186</v>
      </c>
      <c r="B36" s="61">
        <v>49917</v>
      </c>
      <c r="C36" s="11"/>
      <c r="D36" s="11"/>
    </row>
    <row r="37" spans="1:4">
      <c r="A37" s="113" t="s">
        <v>632</v>
      </c>
      <c r="B37" s="61">
        <v>29236</v>
      </c>
      <c r="C37" s="11"/>
      <c r="D37" s="11"/>
    </row>
    <row r="38" spans="1:4">
      <c r="A38" s="91" t="s">
        <v>633</v>
      </c>
      <c r="B38" s="64">
        <v>0.58569222688674927</v>
      </c>
      <c r="C38" s="11"/>
      <c r="D38" s="11"/>
    </row>
    <row r="39" spans="1:4">
      <c r="A39" s="112" t="s">
        <v>186</v>
      </c>
      <c r="B39" s="61">
        <v>6292</v>
      </c>
      <c r="C39" s="11"/>
      <c r="D39" s="11"/>
    </row>
    <row r="40" spans="1:4">
      <c r="A40" s="113" t="s">
        <v>634</v>
      </c>
      <c r="B40" s="61">
        <v>2994</v>
      </c>
      <c r="C40" s="11"/>
      <c r="D40" s="11"/>
    </row>
    <row r="41" spans="1:4">
      <c r="A41" s="91" t="s">
        <v>635</v>
      </c>
      <c r="B41" s="64">
        <v>0.47584232687950134</v>
      </c>
      <c r="C41" s="11"/>
      <c r="D41" s="11"/>
    </row>
    <row r="42" spans="1:4">
      <c r="A42" s="95"/>
      <c r="B42" s="59"/>
      <c r="C42" s="11"/>
      <c r="D42" s="11"/>
    </row>
    <row r="43" spans="1:4">
      <c r="A43" s="118" t="s">
        <v>186</v>
      </c>
      <c r="B43" s="60">
        <v>855018</v>
      </c>
      <c r="C43" s="11"/>
      <c r="D43" s="11"/>
    </row>
    <row r="44" spans="1:4">
      <c r="A44" s="119" t="s">
        <v>636</v>
      </c>
      <c r="B44" s="61">
        <v>449790</v>
      </c>
      <c r="C44" s="11"/>
      <c r="D44" s="11"/>
    </row>
    <row r="45" spans="1:4">
      <c r="A45" s="138" t="s">
        <v>637</v>
      </c>
      <c r="B45" s="64">
        <v>0.52605909109115601</v>
      </c>
      <c r="C45" s="11"/>
      <c r="D45" s="11"/>
    </row>
    <row r="46" spans="1:4">
      <c r="A46" s="118" t="s">
        <v>186</v>
      </c>
      <c r="B46" s="61">
        <v>53125</v>
      </c>
      <c r="C46" s="11"/>
      <c r="D46" s="11"/>
    </row>
    <row r="47" spans="1:4">
      <c r="A47" s="119" t="s">
        <v>638</v>
      </c>
      <c r="B47" s="61">
        <v>23623</v>
      </c>
      <c r="C47" s="11"/>
      <c r="D47" s="11"/>
    </row>
    <row r="48" spans="1:4">
      <c r="A48" s="138" t="s">
        <v>639</v>
      </c>
      <c r="B48" s="64">
        <v>0.4446682333946228</v>
      </c>
      <c r="C48" s="11"/>
      <c r="D48" s="11"/>
    </row>
    <row r="49" spans="1:4">
      <c r="A49" s="118" t="s">
        <v>186</v>
      </c>
      <c r="B49" s="61">
        <v>58271</v>
      </c>
      <c r="C49" s="11"/>
      <c r="D49" s="11"/>
    </row>
    <row r="50" spans="1:4">
      <c r="A50" s="119" t="s">
        <v>640</v>
      </c>
      <c r="B50" s="61">
        <v>20695</v>
      </c>
      <c r="C50" s="11"/>
      <c r="D50" s="11"/>
    </row>
    <row r="51" spans="1:4">
      <c r="A51" s="138" t="s">
        <v>641</v>
      </c>
      <c r="B51" s="64">
        <v>0.35515093803405762</v>
      </c>
      <c r="C51" s="11"/>
      <c r="D51" s="11"/>
    </row>
    <row r="52" spans="1:4">
      <c r="A52" s="95"/>
      <c r="B52" s="59"/>
      <c r="C52" s="11"/>
      <c r="D52" s="11"/>
    </row>
    <row r="53" spans="1:4">
      <c r="A53" s="120" t="s">
        <v>186</v>
      </c>
      <c r="B53" s="60">
        <v>408367</v>
      </c>
      <c r="C53" s="11"/>
      <c r="D53" s="11"/>
    </row>
    <row r="54" spans="1:4">
      <c r="A54" s="121" t="s">
        <v>642</v>
      </c>
      <c r="B54" s="61">
        <v>166970</v>
      </c>
      <c r="C54" s="11"/>
      <c r="D54" s="11"/>
    </row>
    <row r="55" spans="1:4">
      <c r="A55" s="139" t="s">
        <v>643</v>
      </c>
      <c r="B55" s="64">
        <v>0.40887242555618286</v>
      </c>
      <c r="C55" s="11"/>
      <c r="D55" s="11"/>
    </row>
    <row r="56" spans="1:4">
      <c r="A56" s="120" t="s">
        <v>186</v>
      </c>
      <c r="B56" s="61">
        <v>19569</v>
      </c>
    </row>
    <row r="57" spans="1:4">
      <c r="A57" s="121" t="s">
        <v>644</v>
      </c>
      <c r="B57" s="61">
        <v>5607</v>
      </c>
    </row>
    <row r="58" spans="1:4">
      <c r="A58" s="139" t="s">
        <v>645</v>
      </c>
      <c r="B58" s="64">
        <v>0.28652459383010864</v>
      </c>
    </row>
    <row r="59" spans="1:4">
      <c r="A59" s="120" t="s">
        <v>186</v>
      </c>
      <c r="B59" s="61">
        <v>19805</v>
      </c>
    </row>
    <row r="60" spans="1:4">
      <c r="A60" s="121" t="s">
        <v>646</v>
      </c>
      <c r="B60" s="61">
        <v>4138</v>
      </c>
    </row>
    <row r="61" spans="1:4">
      <c r="A61" s="139" t="s">
        <v>647</v>
      </c>
      <c r="B61" s="64">
        <v>0.20893712341785431</v>
      </c>
    </row>
    <row r="62" spans="1:4">
      <c r="A62" s="118" t="s">
        <v>186</v>
      </c>
      <c r="B62" s="60">
        <v>446460</v>
      </c>
    </row>
    <row r="63" spans="1:4">
      <c r="A63" s="119" t="s">
        <v>648</v>
      </c>
      <c r="B63" s="61">
        <v>282655</v>
      </c>
    </row>
    <row r="64" spans="1:4">
      <c r="A64" s="138" t="s">
        <v>649</v>
      </c>
      <c r="B64" s="64">
        <v>0.6331026554107666</v>
      </c>
    </row>
    <row r="65" spans="1:2">
      <c r="A65" s="118" t="s">
        <v>186</v>
      </c>
      <c r="B65" s="61">
        <v>33543</v>
      </c>
    </row>
    <row r="66" spans="1:2">
      <c r="A66" s="119" t="s">
        <v>650</v>
      </c>
      <c r="B66" s="61">
        <v>18003</v>
      </c>
    </row>
    <row r="67" spans="1:2">
      <c r="A67" s="138" t="s">
        <v>651</v>
      </c>
      <c r="B67" s="64">
        <v>0.53671407699584961</v>
      </c>
    </row>
    <row r="68" spans="1:2">
      <c r="A68" s="118" t="s">
        <v>186</v>
      </c>
      <c r="B68" s="61">
        <v>38453</v>
      </c>
    </row>
    <row r="69" spans="1:2">
      <c r="A69" s="119" t="s">
        <v>652</v>
      </c>
      <c r="B69" s="61">
        <v>16547</v>
      </c>
    </row>
    <row r="70" spans="1:2">
      <c r="A70" s="138" t="s">
        <v>653</v>
      </c>
      <c r="B70" s="64">
        <v>0.43031752109527588</v>
      </c>
    </row>
    <row r="71" spans="1:2">
      <c r="A71" s="95"/>
      <c r="B71" s="59"/>
    </row>
    <row r="72" spans="1:2">
      <c r="A72" s="128" t="s">
        <v>186</v>
      </c>
      <c r="B72" s="60">
        <v>677998</v>
      </c>
    </row>
    <row r="73" spans="1:2">
      <c r="A73" s="129" t="s">
        <v>654</v>
      </c>
      <c r="B73" s="61">
        <v>355539</v>
      </c>
    </row>
    <row r="74" spans="1:2">
      <c r="A74" s="143" t="s">
        <v>655</v>
      </c>
      <c r="B74" s="64">
        <v>0.52439534664154053</v>
      </c>
    </row>
    <row r="75" spans="1:2">
      <c r="A75" s="128" t="s">
        <v>186</v>
      </c>
      <c r="B75" s="61">
        <v>140413</v>
      </c>
    </row>
    <row r="76" spans="1:2">
      <c r="A76" s="129" t="s">
        <v>656</v>
      </c>
      <c r="B76" s="61">
        <v>64573</v>
      </c>
    </row>
    <row r="77" spans="1:2">
      <c r="A77" s="143" t="s">
        <v>657</v>
      </c>
      <c r="B77" s="64">
        <v>0.459879070520401</v>
      </c>
    </row>
    <row r="78" spans="1:2">
      <c r="A78" s="128" t="s">
        <v>186</v>
      </c>
      <c r="B78" s="61">
        <v>56785</v>
      </c>
    </row>
    <row r="79" spans="1:2">
      <c r="A79" s="129" t="s">
        <v>658</v>
      </c>
      <c r="B79" s="61">
        <v>28539</v>
      </c>
    </row>
    <row r="80" spans="1:2">
      <c r="A80" s="143" t="s">
        <v>659</v>
      </c>
      <c r="B80" s="64">
        <v>0.50257992744445801</v>
      </c>
    </row>
    <row r="81" spans="1:2">
      <c r="A81" s="128" t="s">
        <v>186</v>
      </c>
      <c r="B81" s="60">
        <v>27758</v>
      </c>
    </row>
    <row r="82" spans="1:2">
      <c r="A82" s="129" t="s">
        <v>660</v>
      </c>
      <c r="B82" s="61">
        <v>14542</v>
      </c>
    </row>
    <row r="83" spans="1:2">
      <c r="A83" s="143" t="s">
        <v>661</v>
      </c>
      <c r="B83" s="64">
        <v>0.52388501167297363</v>
      </c>
    </row>
    <row r="84" spans="1:2">
      <c r="A84" s="128" t="s">
        <v>186</v>
      </c>
      <c r="B84" s="61">
        <v>32261</v>
      </c>
    </row>
    <row r="85" spans="1:2">
      <c r="A85" s="129" t="s">
        <v>662</v>
      </c>
      <c r="B85" s="61">
        <v>15798</v>
      </c>
    </row>
    <row r="86" spans="1:2">
      <c r="A86" s="143" t="s">
        <v>663</v>
      </c>
      <c r="B86" s="64">
        <v>0.48969346284866333</v>
      </c>
    </row>
    <row r="87" spans="1:2">
      <c r="A87" s="95"/>
      <c r="B87" s="59"/>
    </row>
    <row r="88" spans="1:2">
      <c r="A88" s="130" t="s">
        <v>186</v>
      </c>
      <c r="B88" s="69">
        <v>599811</v>
      </c>
    </row>
    <row r="89" spans="1:2">
      <c r="A89" s="132" t="s">
        <v>664</v>
      </c>
      <c r="B89" s="61">
        <v>319692</v>
      </c>
    </row>
    <row r="90" spans="1:2">
      <c r="A90" s="144" t="s">
        <v>665</v>
      </c>
      <c r="B90" s="64">
        <v>0.53298789262771606</v>
      </c>
    </row>
    <row r="91" spans="1:2">
      <c r="A91" s="133" t="s">
        <v>186</v>
      </c>
      <c r="B91" s="61">
        <v>68480</v>
      </c>
    </row>
    <row r="92" spans="1:2">
      <c r="A92" s="132" t="s">
        <v>666</v>
      </c>
      <c r="B92" s="61">
        <v>32045</v>
      </c>
    </row>
    <row r="93" spans="1:2">
      <c r="A93" s="144" t="s">
        <v>667</v>
      </c>
      <c r="B93" s="64">
        <v>0.467946857213974</v>
      </c>
    </row>
    <row r="94" spans="1:2">
      <c r="A94" s="133" t="s">
        <v>186</v>
      </c>
      <c r="B94" s="61">
        <v>8397</v>
      </c>
    </row>
    <row r="95" spans="1:2">
      <c r="A95" s="132" t="s">
        <v>668</v>
      </c>
      <c r="B95" s="61">
        <v>3155</v>
      </c>
    </row>
    <row r="96" spans="1:2">
      <c r="A96" s="145" t="s">
        <v>669</v>
      </c>
      <c r="B96" s="81">
        <v>0.37572941184043884</v>
      </c>
    </row>
    <row r="97" spans="1:2">
      <c r="A97" s="130" t="s">
        <v>186</v>
      </c>
      <c r="B97" s="69">
        <v>134681</v>
      </c>
    </row>
    <row r="98" spans="1:2">
      <c r="A98" s="132" t="s">
        <v>670</v>
      </c>
      <c r="B98" s="61">
        <v>62650</v>
      </c>
    </row>
    <row r="99" spans="1:2">
      <c r="A99" s="144" t="s">
        <v>671</v>
      </c>
      <c r="B99" s="64">
        <v>0.46517327427864075</v>
      </c>
    </row>
    <row r="100" spans="1:2">
      <c r="A100" s="133" t="s">
        <v>186</v>
      </c>
      <c r="B100" s="61">
        <v>5032</v>
      </c>
    </row>
    <row r="101" spans="1:2">
      <c r="A101" s="132" t="s">
        <v>672</v>
      </c>
      <c r="B101" s="61">
        <v>1720</v>
      </c>
    </row>
    <row r="102" spans="1:2">
      <c r="A102" s="144" t="s">
        <v>673</v>
      </c>
      <c r="B102" s="64">
        <v>0.34181240200996399</v>
      </c>
    </row>
    <row r="103" spans="1:2">
      <c r="A103" s="133" t="s">
        <v>186</v>
      </c>
      <c r="B103" s="61">
        <v>438</v>
      </c>
    </row>
    <row r="104" spans="1:2">
      <c r="A104" s="132" t="s">
        <v>674</v>
      </c>
      <c r="B104" s="61">
        <v>103</v>
      </c>
    </row>
    <row r="105" spans="1:2">
      <c r="A105" s="145" t="s">
        <v>675</v>
      </c>
      <c r="B105" s="81">
        <v>0.23515981435775757</v>
      </c>
    </row>
    <row r="106" spans="1:2">
      <c r="A106" s="130" t="s">
        <v>186</v>
      </c>
      <c r="B106" s="69">
        <v>52473</v>
      </c>
    </row>
    <row r="107" spans="1:2">
      <c r="A107" s="132" t="s">
        <v>676</v>
      </c>
      <c r="B107" s="61">
        <v>26809</v>
      </c>
    </row>
    <row r="108" spans="1:2">
      <c r="A108" s="144" t="s">
        <v>677</v>
      </c>
      <c r="B108" s="64">
        <v>0.51091039180755615</v>
      </c>
    </row>
    <row r="109" spans="1:2">
      <c r="A109" s="133" t="s">
        <v>186</v>
      </c>
      <c r="B109" s="61">
        <v>3804</v>
      </c>
    </row>
    <row r="110" spans="1:2">
      <c r="A110" s="132" t="s">
        <v>678</v>
      </c>
      <c r="B110" s="61">
        <v>1568</v>
      </c>
    </row>
    <row r="111" spans="1:2">
      <c r="A111" s="144" t="s">
        <v>679</v>
      </c>
      <c r="B111" s="64">
        <v>0.41219767928123474</v>
      </c>
    </row>
    <row r="112" spans="1:2">
      <c r="A112" s="133" t="s">
        <v>186</v>
      </c>
      <c r="B112" s="61">
        <v>389</v>
      </c>
    </row>
    <row r="113" spans="1:2">
      <c r="A113" s="132" t="s">
        <v>680</v>
      </c>
      <c r="B113" s="61">
        <v>111</v>
      </c>
    </row>
    <row r="114" spans="1:2">
      <c r="A114" s="145" t="s">
        <v>681</v>
      </c>
      <c r="B114" s="81">
        <v>0.28534704446792603</v>
      </c>
    </row>
    <row r="115" spans="1:2">
      <c r="A115" s="130" t="s">
        <v>186</v>
      </c>
      <c r="B115" s="69">
        <v>25504</v>
      </c>
    </row>
    <row r="116" spans="1:2">
      <c r="A116" s="132" t="s">
        <v>682</v>
      </c>
      <c r="B116" s="61">
        <v>13542</v>
      </c>
    </row>
    <row r="117" spans="1:2">
      <c r="A117" s="144" t="s">
        <v>683</v>
      </c>
      <c r="B117" s="64">
        <v>0.53097552061080933</v>
      </c>
    </row>
    <row r="118" spans="1:2">
      <c r="A118" s="133" t="s">
        <v>186</v>
      </c>
      <c r="B118" s="61">
        <v>1983</v>
      </c>
    </row>
    <row r="119" spans="1:2">
      <c r="A119" s="132" t="s">
        <v>684</v>
      </c>
      <c r="B119" s="61">
        <v>901</v>
      </c>
    </row>
    <row r="120" spans="1:2">
      <c r="A120" s="144" t="s">
        <v>685</v>
      </c>
      <c r="B120" s="64">
        <v>0.45436206459999084</v>
      </c>
    </row>
    <row r="121" spans="1:2">
      <c r="A121" s="133" t="s">
        <v>186</v>
      </c>
      <c r="B121" s="61">
        <v>219</v>
      </c>
    </row>
    <row r="122" spans="1:2">
      <c r="A122" s="132" t="s">
        <v>686</v>
      </c>
      <c r="B122" s="61">
        <v>79</v>
      </c>
    </row>
    <row r="123" spans="1:2">
      <c r="A123" s="145" t="s">
        <v>687</v>
      </c>
      <c r="B123" s="81">
        <v>0.36073058843612671</v>
      </c>
    </row>
    <row r="124" spans="1:2">
      <c r="A124" s="130" t="s">
        <v>186</v>
      </c>
      <c r="B124" s="69">
        <v>29778</v>
      </c>
    </row>
    <row r="125" spans="1:2">
      <c r="A125" s="132" t="s">
        <v>688</v>
      </c>
      <c r="B125" s="61">
        <v>14740</v>
      </c>
    </row>
    <row r="126" spans="1:2">
      <c r="A126" s="144" t="s">
        <v>689</v>
      </c>
      <c r="B126" s="64">
        <v>0.49499630928039551</v>
      </c>
    </row>
    <row r="127" spans="1:2">
      <c r="A127" s="133" t="s">
        <v>186</v>
      </c>
      <c r="B127" s="61">
        <v>2193</v>
      </c>
    </row>
    <row r="128" spans="1:2">
      <c r="A128" s="132" t="s">
        <v>690</v>
      </c>
      <c r="B128" s="61">
        <v>956</v>
      </c>
    </row>
    <row r="129" spans="1:2">
      <c r="A129" s="144" t="s">
        <v>691</v>
      </c>
      <c r="B129" s="64">
        <v>0.43593251705169678</v>
      </c>
    </row>
    <row r="130" spans="1:2">
      <c r="A130" s="133" t="s">
        <v>186</v>
      </c>
      <c r="B130" s="61">
        <v>234</v>
      </c>
    </row>
    <row r="131" spans="1:2">
      <c r="A131" s="132" t="s">
        <v>692</v>
      </c>
      <c r="B131" s="61">
        <v>77</v>
      </c>
    </row>
    <row r="132" spans="1:2">
      <c r="A132" s="145" t="s">
        <v>693</v>
      </c>
      <c r="B132" s="161">
        <v>0.32905983924865723</v>
      </c>
    </row>
    <row r="133" spans="1:2">
      <c r="A133" s="95"/>
      <c r="B133" s="59"/>
    </row>
    <row r="134" spans="1:2">
      <c r="A134" s="134" t="s">
        <v>186</v>
      </c>
      <c r="B134" s="69">
        <v>587451</v>
      </c>
    </row>
    <row r="135" spans="1:2">
      <c r="A135" s="135" t="s">
        <v>694</v>
      </c>
      <c r="B135" s="61">
        <v>318337</v>
      </c>
    </row>
    <row r="136" spans="1:2">
      <c r="A136" s="147" t="s">
        <v>695</v>
      </c>
      <c r="B136" s="64">
        <v>0.54189538955688477</v>
      </c>
    </row>
    <row r="137" spans="1:2">
      <c r="A137" s="136" t="s">
        <v>186</v>
      </c>
      <c r="B137" s="61">
        <v>42124</v>
      </c>
    </row>
    <row r="138" spans="1:2">
      <c r="A138" s="135" t="s">
        <v>696</v>
      </c>
      <c r="B138" s="61">
        <v>19257</v>
      </c>
    </row>
    <row r="139" spans="1:2">
      <c r="A139" s="147" t="s">
        <v>697</v>
      </c>
      <c r="B139" s="64">
        <v>0.45715031027793884</v>
      </c>
    </row>
    <row r="140" spans="1:2">
      <c r="A140" s="136" t="s">
        <v>186</v>
      </c>
      <c r="B140" s="61">
        <v>47094</v>
      </c>
    </row>
    <row r="141" spans="1:2">
      <c r="A141" s="135" t="s">
        <v>698</v>
      </c>
      <c r="B141" s="61">
        <v>17287</v>
      </c>
    </row>
    <row r="142" spans="1:2">
      <c r="A142" s="148" t="s">
        <v>699</v>
      </c>
      <c r="B142" s="81">
        <v>0.36707437038421631</v>
      </c>
    </row>
    <row r="143" spans="1:2">
      <c r="A143" s="134" t="s">
        <v>186</v>
      </c>
      <c r="B143" s="69">
        <v>131987</v>
      </c>
    </row>
    <row r="144" spans="1:2">
      <c r="A144" s="135" t="s">
        <v>700</v>
      </c>
      <c r="B144" s="61">
        <v>61866</v>
      </c>
    </row>
    <row r="145" spans="1:2">
      <c r="A145" s="147" t="s">
        <v>701</v>
      </c>
      <c r="B145" s="64">
        <v>0.46872797608375549</v>
      </c>
    </row>
    <row r="146" spans="1:2">
      <c r="A146" s="136" t="s">
        <v>186</v>
      </c>
      <c r="B146" s="61">
        <v>4109</v>
      </c>
    </row>
    <row r="147" spans="1:2">
      <c r="A147" s="135" t="s">
        <v>702</v>
      </c>
      <c r="B147" s="61">
        <v>1513</v>
      </c>
    </row>
    <row r="148" spans="1:2">
      <c r="A148" s="147" t="s">
        <v>703</v>
      </c>
      <c r="B148" s="64">
        <v>0.36821609735488892</v>
      </c>
    </row>
    <row r="149" spans="1:2">
      <c r="A149" s="136" t="s">
        <v>186</v>
      </c>
      <c r="B149" s="61">
        <v>4051</v>
      </c>
    </row>
    <row r="150" spans="1:2">
      <c r="A150" s="135" t="s">
        <v>704</v>
      </c>
      <c r="B150" s="61">
        <v>1093</v>
      </c>
    </row>
    <row r="151" spans="1:2">
      <c r="A151" s="148" t="s">
        <v>705</v>
      </c>
      <c r="B151" s="81">
        <v>0.26980993151664734</v>
      </c>
    </row>
    <row r="152" spans="1:2">
      <c r="A152" s="134" t="s">
        <v>186</v>
      </c>
      <c r="B152" s="69">
        <v>51542</v>
      </c>
    </row>
    <row r="153" spans="1:2">
      <c r="A153" s="135" t="s">
        <v>706</v>
      </c>
      <c r="B153" s="61">
        <v>26632</v>
      </c>
    </row>
    <row r="154" spans="1:2">
      <c r="A154" s="147" t="s">
        <v>707</v>
      </c>
      <c r="B154" s="64">
        <v>0.51670479774475098</v>
      </c>
    </row>
    <row r="155" spans="1:2">
      <c r="A155" s="136" t="s">
        <v>186</v>
      </c>
      <c r="B155" s="61">
        <v>2467</v>
      </c>
    </row>
    <row r="156" spans="1:2">
      <c r="A156" s="135" t="s">
        <v>708</v>
      </c>
      <c r="B156" s="61">
        <v>1027</v>
      </c>
    </row>
    <row r="157" spans="1:2">
      <c r="A157" s="147" t="s">
        <v>709</v>
      </c>
      <c r="B157" s="64">
        <v>0.41629508137702942</v>
      </c>
    </row>
    <row r="158" spans="1:2">
      <c r="A158" s="136" t="s">
        <v>186</v>
      </c>
      <c r="B158" s="61">
        <v>2652</v>
      </c>
    </row>
    <row r="159" spans="1:2">
      <c r="A159" s="135" t="s">
        <v>710</v>
      </c>
      <c r="B159" s="61">
        <v>827</v>
      </c>
    </row>
    <row r="160" spans="1:2">
      <c r="A160" s="148" t="s">
        <v>711</v>
      </c>
      <c r="B160" s="81">
        <v>0.31184011697769165</v>
      </c>
    </row>
    <row r="161" spans="1:2">
      <c r="A161" s="134" t="s">
        <v>186</v>
      </c>
      <c r="B161" s="69">
        <v>25112</v>
      </c>
    </row>
    <row r="162" spans="1:2">
      <c r="A162" s="135" t="s">
        <v>712</v>
      </c>
      <c r="B162" s="61">
        <v>13486</v>
      </c>
    </row>
    <row r="163" spans="1:2">
      <c r="A163" s="147" t="s">
        <v>713</v>
      </c>
      <c r="B163" s="64">
        <v>0.53703409433364868</v>
      </c>
    </row>
    <row r="164" spans="1:2">
      <c r="A164" s="136" t="s">
        <v>186</v>
      </c>
      <c r="B164" s="61">
        <v>1303</v>
      </c>
    </row>
    <row r="165" spans="1:2">
      <c r="A165" s="135" t="s">
        <v>714</v>
      </c>
      <c r="B165" s="61">
        <v>578</v>
      </c>
    </row>
    <row r="166" spans="1:2">
      <c r="A166" s="147" t="s">
        <v>715</v>
      </c>
      <c r="B166" s="64">
        <v>0.44359171390533447</v>
      </c>
    </row>
    <row r="167" spans="1:2">
      <c r="A167" s="136" t="s">
        <v>186</v>
      </c>
      <c r="B167" s="61">
        <v>1288</v>
      </c>
    </row>
    <row r="168" spans="1:2">
      <c r="A168" s="135" t="s">
        <v>716</v>
      </c>
      <c r="B168" s="61">
        <v>456</v>
      </c>
    </row>
    <row r="169" spans="1:2">
      <c r="A169" s="148" t="s">
        <v>717</v>
      </c>
      <c r="B169" s="81">
        <v>0.35403728485107422</v>
      </c>
    </row>
    <row r="170" spans="1:2">
      <c r="A170" s="134" t="s">
        <v>186</v>
      </c>
      <c r="B170" s="69">
        <v>29207</v>
      </c>
    </row>
    <row r="171" spans="1:2">
      <c r="A171" s="135" t="s">
        <v>718</v>
      </c>
      <c r="B171" s="61">
        <v>14664</v>
      </c>
    </row>
    <row r="172" spans="1:2">
      <c r="A172" s="147" t="s">
        <v>719</v>
      </c>
      <c r="B172" s="64">
        <v>0.50207144021987915</v>
      </c>
    </row>
    <row r="173" spans="1:2">
      <c r="A173" s="136" t="s">
        <v>186</v>
      </c>
      <c r="B173" s="61">
        <v>1509</v>
      </c>
    </row>
    <row r="174" spans="1:2">
      <c r="A174" s="135" t="s">
        <v>720</v>
      </c>
      <c r="B174" s="61">
        <v>611</v>
      </c>
    </row>
    <row r="175" spans="1:2">
      <c r="A175" s="147" t="s">
        <v>721</v>
      </c>
      <c r="B175" s="64">
        <v>0.40490391850471497</v>
      </c>
    </row>
    <row r="176" spans="1:2">
      <c r="A176" s="136" t="s">
        <v>186</v>
      </c>
      <c r="B176" s="61">
        <v>1489</v>
      </c>
    </row>
    <row r="177" spans="1:2">
      <c r="A177" s="135" t="s">
        <v>722</v>
      </c>
      <c r="B177" s="61">
        <v>498</v>
      </c>
    </row>
    <row r="178" spans="1:2">
      <c r="A178" s="148" t="s">
        <v>723</v>
      </c>
      <c r="B178" s="81">
        <v>0.33445265889167786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78"/>
  <sheetViews>
    <sheetView zoomScaleNormal="100" workbookViewId="0">
      <selection activeCell="F7" sqref="F7"/>
    </sheetView>
  </sheetViews>
  <sheetFormatPr defaultRowHeight="15"/>
  <cols>
    <col min="1" max="1" width="113.42578125" style="12" customWidth="1"/>
    <col min="2" max="2" width="8.7109375" style="159" customWidth="1"/>
  </cols>
  <sheetData>
    <row r="1" spans="1:3">
      <c r="A1" s="13" t="s">
        <v>724</v>
      </c>
    </row>
    <row r="2" spans="1:3">
      <c r="A2" s="160" t="s">
        <v>7</v>
      </c>
      <c r="B2" s="149" t="s">
        <v>8</v>
      </c>
    </row>
    <row r="3" spans="1:3">
      <c r="A3" s="107" t="s">
        <v>186</v>
      </c>
      <c r="B3" s="60">
        <v>968279</v>
      </c>
    </row>
    <row r="4" spans="1:3">
      <c r="A4" s="108" t="s">
        <v>725</v>
      </c>
      <c r="B4" s="61">
        <v>111395</v>
      </c>
    </row>
    <row r="5" spans="1:3">
      <c r="A5" s="109" t="s">
        <v>726</v>
      </c>
      <c r="B5" s="64">
        <v>0.11504431813955307</v>
      </c>
    </row>
    <row r="6" spans="1:3">
      <c r="A6" s="9"/>
      <c r="B6" s="59"/>
    </row>
    <row r="7" spans="1:3">
      <c r="A7" s="104" t="s">
        <v>186</v>
      </c>
      <c r="B7" s="60">
        <v>448742</v>
      </c>
    </row>
    <row r="8" spans="1:3">
      <c r="A8" s="105" t="s">
        <v>727</v>
      </c>
      <c r="B8" s="61">
        <v>88547</v>
      </c>
    </row>
    <row r="9" spans="1:3">
      <c r="A9" s="106" t="s">
        <v>728</v>
      </c>
      <c r="B9" s="64">
        <v>0.19732272624969482</v>
      </c>
      <c r="C9" s="18"/>
    </row>
    <row r="10" spans="1:3">
      <c r="A10" s="107" t="s">
        <v>186</v>
      </c>
      <c r="B10" s="61">
        <v>519320</v>
      </c>
    </row>
    <row r="11" spans="1:3">
      <c r="A11" s="108" t="s">
        <v>729</v>
      </c>
      <c r="B11" s="61">
        <v>22841</v>
      </c>
    </row>
    <row r="12" spans="1:3">
      <c r="A12" s="109" t="s">
        <v>730</v>
      </c>
      <c r="B12" s="64">
        <v>4.3982516974210739E-2</v>
      </c>
    </row>
    <row r="13" spans="1:3">
      <c r="A13" s="95"/>
      <c r="B13" s="59"/>
    </row>
    <row r="14" spans="1:3">
      <c r="A14" s="112" t="s">
        <v>186</v>
      </c>
      <c r="B14" s="60">
        <v>872191</v>
      </c>
    </row>
    <row r="15" spans="1:3">
      <c r="A15" s="113" t="s">
        <v>731</v>
      </c>
      <c r="B15" s="61">
        <v>102461</v>
      </c>
    </row>
    <row r="16" spans="1:3">
      <c r="A16" s="91" t="s">
        <v>732</v>
      </c>
      <c r="B16" s="64">
        <v>0.11747541278600693</v>
      </c>
    </row>
    <row r="17" spans="1:3">
      <c r="A17" s="112" t="s">
        <v>186</v>
      </c>
      <c r="B17" s="61">
        <v>84263</v>
      </c>
    </row>
    <row r="18" spans="1:3">
      <c r="A18" s="113" t="s">
        <v>733</v>
      </c>
      <c r="B18" s="61">
        <v>8080</v>
      </c>
    </row>
    <row r="19" spans="1:3">
      <c r="A19" s="91" t="s">
        <v>734</v>
      </c>
      <c r="B19" s="64">
        <v>9.5890246331691742E-2</v>
      </c>
    </row>
    <row r="20" spans="1:3">
      <c r="A20" s="112" t="s">
        <v>186</v>
      </c>
      <c r="B20" s="61">
        <v>9991</v>
      </c>
    </row>
    <row r="21" spans="1:3">
      <c r="A21" s="113" t="s">
        <v>735</v>
      </c>
      <c r="B21" s="61">
        <v>605</v>
      </c>
    </row>
    <row r="22" spans="1:3">
      <c r="A22" s="91" t="s">
        <v>736</v>
      </c>
      <c r="B22" s="64">
        <v>6.0554500669240952E-2</v>
      </c>
    </row>
    <row r="23" spans="1:3">
      <c r="A23" s="95"/>
      <c r="B23" s="59"/>
    </row>
    <row r="24" spans="1:3">
      <c r="A24" s="114" t="s">
        <v>186</v>
      </c>
      <c r="B24" s="60">
        <v>409745</v>
      </c>
    </row>
    <row r="25" spans="1:3">
      <c r="A25" s="115" t="s">
        <v>737</v>
      </c>
      <c r="B25" s="61">
        <v>82168</v>
      </c>
    </row>
    <row r="26" spans="1:3">
      <c r="A26" s="93" t="s">
        <v>738</v>
      </c>
      <c r="B26" s="64">
        <v>0.20053447782993317</v>
      </c>
    </row>
    <row r="27" spans="1:3">
      <c r="A27" s="114" t="s">
        <v>186</v>
      </c>
      <c r="B27" s="61">
        <v>34318</v>
      </c>
    </row>
    <row r="28" spans="1:3">
      <c r="A28" s="115" t="s">
        <v>739</v>
      </c>
      <c r="B28" s="61">
        <v>5812</v>
      </c>
    </row>
    <row r="29" spans="1:3">
      <c r="A29" s="93" t="s">
        <v>740</v>
      </c>
      <c r="B29" s="64">
        <v>0.16935718059539795</v>
      </c>
      <c r="C29" s="11"/>
    </row>
    <row r="30" spans="1:3">
      <c r="A30" s="114" t="s">
        <v>186</v>
      </c>
      <c r="B30" s="61">
        <v>3693</v>
      </c>
      <c r="C30" s="11"/>
    </row>
    <row r="31" spans="1:3">
      <c r="A31" s="115" t="s">
        <v>741</v>
      </c>
      <c r="B31" s="61">
        <v>365</v>
      </c>
      <c r="C31" s="11"/>
    </row>
    <row r="32" spans="1:3">
      <c r="A32" s="93" t="s">
        <v>742</v>
      </c>
      <c r="B32" s="64">
        <v>9.883563220500946E-2</v>
      </c>
      <c r="C32" s="11"/>
    </row>
    <row r="33" spans="1:3">
      <c r="A33" s="112" t="s">
        <v>186</v>
      </c>
      <c r="B33" s="60">
        <v>462263</v>
      </c>
      <c r="C33" s="11"/>
    </row>
    <row r="34" spans="1:3">
      <c r="A34" s="113" t="s">
        <v>743</v>
      </c>
      <c r="B34" s="61">
        <v>20287</v>
      </c>
      <c r="C34" s="11"/>
    </row>
    <row r="35" spans="1:3">
      <c r="A35" s="91" t="s">
        <v>744</v>
      </c>
      <c r="B35" s="64">
        <v>4.3886270374059677E-2</v>
      </c>
      <c r="C35" s="11"/>
    </row>
    <row r="36" spans="1:3">
      <c r="A36" s="112" t="s">
        <v>186</v>
      </c>
      <c r="B36" s="61">
        <v>49917</v>
      </c>
      <c r="C36" s="11"/>
    </row>
    <row r="37" spans="1:3">
      <c r="A37" s="113" t="s">
        <v>745</v>
      </c>
      <c r="B37" s="61">
        <v>2267</v>
      </c>
      <c r="C37" s="11"/>
    </row>
    <row r="38" spans="1:3">
      <c r="A38" s="91" t="s">
        <v>746</v>
      </c>
      <c r="B38" s="64">
        <v>4.5415390282869339E-2</v>
      </c>
      <c r="C38" s="11"/>
    </row>
    <row r="39" spans="1:3">
      <c r="A39" s="112" t="s">
        <v>186</v>
      </c>
      <c r="B39" s="61">
        <v>6292</v>
      </c>
      <c r="C39" s="11"/>
    </row>
    <row r="40" spans="1:3">
      <c r="A40" s="113" t="s">
        <v>747</v>
      </c>
      <c r="B40" s="61">
        <v>240</v>
      </c>
      <c r="C40" s="11"/>
    </row>
    <row r="41" spans="1:3">
      <c r="A41" s="91" t="s">
        <v>748</v>
      </c>
      <c r="B41" s="64">
        <v>3.8143675774335861E-2</v>
      </c>
      <c r="C41" s="11"/>
    </row>
    <row r="42" spans="1:3">
      <c r="A42" s="95"/>
      <c r="B42" s="59"/>
      <c r="C42" s="11"/>
    </row>
    <row r="43" spans="1:3">
      <c r="A43" s="118" t="s">
        <v>186</v>
      </c>
      <c r="B43" s="60">
        <v>855018</v>
      </c>
      <c r="C43" s="11"/>
    </row>
    <row r="44" spans="1:3">
      <c r="A44" s="119" t="s">
        <v>749</v>
      </c>
      <c r="B44" s="61">
        <v>103532</v>
      </c>
      <c r="C44" s="11"/>
    </row>
    <row r="45" spans="1:3">
      <c r="A45" s="138" t="s">
        <v>750</v>
      </c>
      <c r="B45" s="64">
        <v>0.12108751386404037</v>
      </c>
      <c r="C45" s="11"/>
    </row>
    <row r="46" spans="1:3">
      <c r="A46" s="118" t="s">
        <v>186</v>
      </c>
      <c r="B46" s="61">
        <v>53125</v>
      </c>
      <c r="C46" s="11"/>
    </row>
    <row r="47" spans="1:3">
      <c r="A47" s="119" t="s">
        <v>751</v>
      </c>
      <c r="B47" s="61">
        <v>4251</v>
      </c>
      <c r="C47" s="11"/>
    </row>
    <row r="48" spans="1:3">
      <c r="A48" s="138" t="s">
        <v>752</v>
      </c>
      <c r="B48" s="64">
        <v>8.0018825829029083E-2</v>
      </c>
      <c r="C48" s="11"/>
    </row>
    <row r="49" spans="1:3">
      <c r="A49" s="118" t="s">
        <v>186</v>
      </c>
      <c r="B49" s="61">
        <v>58271</v>
      </c>
      <c r="C49" s="11"/>
    </row>
    <row r="50" spans="1:3">
      <c r="A50" s="119" t="s">
        <v>753</v>
      </c>
      <c r="B50" s="61">
        <v>3360</v>
      </c>
      <c r="C50" s="11"/>
    </row>
    <row r="51" spans="1:3">
      <c r="A51" s="138" t="s">
        <v>754</v>
      </c>
      <c r="B51" s="64">
        <v>5.7661615312099457E-2</v>
      </c>
      <c r="C51" s="11"/>
    </row>
    <row r="52" spans="1:3">
      <c r="A52" s="95"/>
      <c r="B52" s="59"/>
      <c r="C52" s="11"/>
    </row>
    <row r="53" spans="1:3">
      <c r="A53" s="120" t="s">
        <v>186</v>
      </c>
      <c r="B53" s="60">
        <v>408367</v>
      </c>
      <c r="C53" s="11"/>
    </row>
    <row r="54" spans="1:3">
      <c r="A54" s="121" t="s">
        <v>755</v>
      </c>
      <c r="B54" s="61">
        <v>83178</v>
      </c>
      <c r="C54" s="11"/>
    </row>
    <row r="55" spans="1:3">
      <c r="A55" s="139" t="s">
        <v>756</v>
      </c>
      <c r="B55" s="64">
        <v>0.20368441939353943</v>
      </c>
      <c r="C55" s="11"/>
    </row>
    <row r="56" spans="1:3">
      <c r="A56" s="120" t="s">
        <v>186</v>
      </c>
      <c r="B56" s="61">
        <v>19569</v>
      </c>
    </row>
    <row r="57" spans="1:3">
      <c r="A57" s="121" t="s">
        <v>757</v>
      </c>
      <c r="B57" s="61">
        <v>3011</v>
      </c>
    </row>
    <row r="58" spans="1:3">
      <c r="A58" s="139" t="s">
        <v>758</v>
      </c>
      <c r="B58" s="64">
        <v>0.15386579930782318</v>
      </c>
    </row>
    <row r="59" spans="1:3">
      <c r="A59" s="120" t="s">
        <v>186</v>
      </c>
      <c r="B59" s="61">
        <v>19805</v>
      </c>
    </row>
    <row r="60" spans="1:3">
      <c r="A60" s="121" t="s">
        <v>759</v>
      </c>
      <c r="B60" s="61">
        <v>2154</v>
      </c>
    </row>
    <row r="61" spans="1:3">
      <c r="A61" s="139" t="s">
        <v>760</v>
      </c>
      <c r="B61" s="64">
        <v>0.10876041650772095</v>
      </c>
    </row>
    <row r="62" spans="1:3">
      <c r="A62" s="118" t="s">
        <v>186</v>
      </c>
      <c r="B62" s="60">
        <v>446460</v>
      </c>
    </row>
    <row r="63" spans="1:3">
      <c r="A63" s="119" t="s">
        <v>761</v>
      </c>
      <c r="B63" s="61">
        <v>20348</v>
      </c>
    </row>
    <row r="64" spans="1:3">
      <c r="A64" s="138" t="s">
        <v>762</v>
      </c>
      <c r="B64" s="64">
        <v>4.5576311647891998E-2</v>
      </c>
    </row>
    <row r="65" spans="1:2">
      <c r="A65" s="118" t="s">
        <v>186</v>
      </c>
      <c r="B65" s="61">
        <v>33543</v>
      </c>
    </row>
    <row r="66" spans="1:2">
      <c r="A66" s="119" t="s">
        <v>763</v>
      </c>
      <c r="B66" s="61">
        <v>1240</v>
      </c>
    </row>
    <row r="67" spans="1:2">
      <c r="A67" s="138" t="s">
        <v>764</v>
      </c>
      <c r="B67" s="64">
        <v>3.6967474967241287E-2</v>
      </c>
    </row>
    <row r="68" spans="1:2">
      <c r="A68" s="118" t="s">
        <v>186</v>
      </c>
      <c r="B68" s="61">
        <v>38453</v>
      </c>
    </row>
    <row r="69" spans="1:2">
      <c r="A69" s="119" t="s">
        <v>765</v>
      </c>
      <c r="B69" s="61">
        <v>1205</v>
      </c>
    </row>
    <row r="70" spans="1:2">
      <c r="A70" s="138" t="s">
        <v>766</v>
      </c>
      <c r="B70" s="64">
        <v>3.1336955726146698E-2</v>
      </c>
    </row>
    <row r="71" spans="1:2">
      <c r="A71" s="95"/>
      <c r="B71" s="59"/>
    </row>
    <row r="72" spans="1:2">
      <c r="A72" s="128" t="s">
        <v>186</v>
      </c>
      <c r="B72" s="60">
        <v>677998</v>
      </c>
    </row>
    <row r="73" spans="1:2">
      <c r="A73" s="129" t="s">
        <v>767</v>
      </c>
      <c r="B73" s="61">
        <v>77232</v>
      </c>
    </row>
    <row r="74" spans="1:2">
      <c r="A74" s="143" t="s">
        <v>768</v>
      </c>
      <c r="B74" s="64">
        <v>0.11391183733940125</v>
      </c>
    </row>
    <row r="75" spans="1:2">
      <c r="A75" s="128" t="s">
        <v>186</v>
      </c>
      <c r="B75" s="61">
        <v>140413</v>
      </c>
    </row>
    <row r="76" spans="1:2">
      <c r="A76" s="129" t="s">
        <v>769</v>
      </c>
      <c r="B76" s="61">
        <v>19057</v>
      </c>
    </row>
    <row r="77" spans="1:2">
      <c r="A77" s="143" t="s">
        <v>770</v>
      </c>
      <c r="B77" s="64">
        <v>0.13572105765342712</v>
      </c>
    </row>
    <row r="78" spans="1:2">
      <c r="A78" s="128" t="s">
        <v>186</v>
      </c>
      <c r="B78" s="61">
        <v>56785</v>
      </c>
    </row>
    <row r="79" spans="1:2">
      <c r="A79" s="129" t="s">
        <v>771</v>
      </c>
      <c r="B79" s="61">
        <v>3607</v>
      </c>
    </row>
    <row r="80" spans="1:2">
      <c r="A80" s="143" t="s">
        <v>772</v>
      </c>
      <c r="B80" s="64">
        <v>6.3520297408103943E-2</v>
      </c>
    </row>
    <row r="81" spans="1:2">
      <c r="A81" s="128" t="s">
        <v>186</v>
      </c>
      <c r="B81" s="60">
        <v>27758</v>
      </c>
    </row>
    <row r="82" spans="1:2">
      <c r="A82" s="129" t="s">
        <v>773</v>
      </c>
      <c r="B82" s="61">
        <v>2962</v>
      </c>
    </row>
    <row r="83" spans="1:2">
      <c r="A83" s="143" t="s">
        <v>774</v>
      </c>
      <c r="B83" s="64">
        <v>0.10670797526836395</v>
      </c>
    </row>
    <row r="84" spans="1:2">
      <c r="A84" s="128" t="s">
        <v>186</v>
      </c>
      <c r="B84" s="61">
        <v>32261</v>
      </c>
    </row>
    <row r="85" spans="1:2">
      <c r="A85" s="129" t="s">
        <v>775</v>
      </c>
      <c r="B85" s="61">
        <v>3789</v>
      </c>
    </row>
    <row r="86" spans="1:2">
      <c r="A86" s="143" t="s">
        <v>776</v>
      </c>
      <c r="B86" s="64">
        <v>0.11744830757379532</v>
      </c>
    </row>
    <row r="87" spans="1:2">
      <c r="A87" s="95"/>
      <c r="B87" s="59"/>
    </row>
    <row r="88" spans="1:2">
      <c r="A88" s="130" t="s">
        <v>186</v>
      </c>
      <c r="B88" s="69">
        <v>599811</v>
      </c>
    </row>
    <row r="89" spans="1:2">
      <c r="A89" s="132" t="s">
        <v>777</v>
      </c>
      <c r="B89" s="61">
        <v>69824</v>
      </c>
    </row>
    <row r="90" spans="1:2">
      <c r="A90" s="144" t="s">
        <v>778</v>
      </c>
      <c r="B90" s="64">
        <v>0.11640999466180801</v>
      </c>
    </row>
    <row r="91" spans="1:2">
      <c r="A91" s="133" t="s">
        <v>186</v>
      </c>
      <c r="B91" s="61">
        <v>68480</v>
      </c>
    </row>
    <row r="92" spans="1:2">
      <c r="A92" s="132" t="s">
        <v>779</v>
      </c>
      <c r="B92" s="61">
        <v>6719</v>
      </c>
    </row>
    <row r="93" spans="1:2">
      <c r="A93" s="144" t="s">
        <v>780</v>
      </c>
      <c r="B93" s="64">
        <v>9.8116233944892883E-2</v>
      </c>
    </row>
    <row r="94" spans="1:2">
      <c r="A94" s="133" t="s">
        <v>186</v>
      </c>
      <c r="B94" s="61">
        <v>8397</v>
      </c>
    </row>
    <row r="95" spans="1:2">
      <c r="A95" s="132" t="s">
        <v>781</v>
      </c>
      <c r="B95" s="61">
        <v>512</v>
      </c>
    </row>
    <row r="96" spans="1:2">
      <c r="A96" s="145" t="s">
        <v>782</v>
      </c>
      <c r="B96" s="81">
        <v>6.0974158346652985E-2</v>
      </c>
    </row>
    <row r="97" spans="1:2">
      <c r="A97" s="130" t="s">
        <v>186</v>
      </c>
      <c r="B97" s="69">
        <v>134681</v>
      </c>
    </row>
    <row r="98" spans="1:2">
      <c r="A98" s="132" t="s">
        <v>783</v>
      </c>
      <c r="B98" s="61">
        <v>18528</v>
      </c>
    </row>
    <row r="99" spans="1:2">
      <c r="A99" s="144" t="s">
        <v>784</v>
      </c>
      <c r="B99" s="64">
        <v>0.13756951689720154</v>
      </c>
    </row>
    <row r="100" spans="1:2">
      <c r="A100" s="133" t="s">
        <v>186</v>
      </c>
      <c r="B100" s="61">
        <v>5032</v>
      </c>
    </row>
    <row r="101" spans="1:2">
      <c r="A101" s="132" t="s">
        <v>785</v>
      </c>
      <c r="B101" s="61">
        <v>464</v>
      </c>
    </row>
    <row r="102" spans="1:2">
      <c r="A102" s="144" t="s">
        <v>786</v>
      </c>
      <c r="B102" s="64">
        <v>9.2209853231906891E-2</v>
      </c>
    </row>
    <row r="103" spans="1:2">
      <c r="A103" s="133" t="s">
        <v>186</v>
      </c>
      <c r="B103" s="61">
        <v>438</v>
      </c>
    </row>
    <row r="104" spans="1:2">
      <c r="A104" s="132" t="s">
        <v>787</v>
      </c>
      <c r="B104" s="61">
        <v>26</v>
      </c>
    </row>
    <row r="105" spans="1:2">
      <c r="A105" s="145" t="s">
        <v>788</v>
      </c>
      <c r="B105" s="81">
        <v>5.9360727667808533E-2</v>
      </c>
    </row>
    <row r="106" spans="1:2">
      <c r="A106" s="130" t="s">
        <v>186</v>
      </c>
      <c r="B106" s="69">
        <v>52473</v>
      </c>
    </row>
    <row r="107" spans="1:2">
      <c r="A107" s="132" t="s">
        <v>789</v>
      </c>
      <c r="B107" s="61">
        <v>3417</v>
      </c>
    </row>
    <row r="108" spans="1:2">
      <c r="A108" s="144" t="s">
        <v>790</v>
      </c>
      <c r="B108" s="64">
        <v>6.511920690536499E-2</v>
      </c>
    </row>
    <row r="109" spans="1:2">
      <c r="A109" s="133" t="s">
        <v>186</v>
      </c>
      <c r="B109" s="61">
        <v>3804</v>
      </c>
    </row>
    <row r="110" spans="1:2">
      <c r="A110" s="132" t="s">
        <v>791</v>
      </c>
      <c r="B110" s="61">
        <v>167</v>
      </c>
    </row>
    <row r="111" spans="1:2">
      <c r="A111" s="144" t="s">
        <v>792</v>
      </c>
      <c r="B111" s="64">
        <v>4.3901156634092331E-2</v>
      </c>
    </row>
    <row r="112" spans="1:2">
      <c r="A112" s="133" t="s">
        <v>186</v>
      </c>
      <c r="B112" s="61">
        <v>389</v>
      </c>
    </row>
    <row r="113" spans="1:2">
      <c r="A113" s="132" t="s">
        <v>793</v>
      </c>
      <c r="B113" s="61">
        <v>15</v>
      </c>
    </row>
    <row r="114" spans="1:2">
      <c r="A114" s="145" t="s">
        <v>794</v>
      </c>
      <c r="B114" s="81">
        <v>3.85604128241539E-2</v>
      </c>
    </row>
    <row r="115" spans="1:2">
      <c r="A115" s="130" t="s">
        <v>186</v>
      </c>
      <c r="B115" s="69">
        <v>25504</v>
      </c>
    </row>
    <row r="116" spans="1:2">
      <c r="A116" s="132" t="s">
        <v>795</v>
      </c>
      <c r="B116" s="61">
        <v>2748</v>
      </c>
    </row>
    <row r="117" spans="1:2">
      <c r="A117" s="144" t="s">
        <v>796</v>
      </c>
      <c r="B117" s="64">
        <v>0.10774780064821243</v>
      </c>
    </row>
    <row r="118" spans="1:2">
      <c r="A118" s="133" t="s">
        <v>186</v>
      </c>
      <c r="B118" s="61">
        <v>1983</v>
      </c>
    </row>
    <row r="119" spans="1:2">
      <c r="A119" s="132" t="s">
        <v>797</v>
      </c>
      <c r="B119" s="61">
        <v>192</v>
      </c>
    </row>
    <row r="120" spans="1:2">
      <c r="A120" s="144" t="s">
        <v>798</v>
      </c>
      <c r="B120" s="64">
        <v>9.682299941778183E-2</v>
      </c>
    </row>
    <row r="121" spans="1:2">
      <c r="A121" s="133" t="s">
        <v>186</v>
      </c>
      <c r="B121" s="61">
        <v>219</v>
      </c>
    </row>
    <row r="122" spans="1:2">
      <c r="A122" s="132" t="s">
        <v>799</v>
      </c>
      <c r="B122" s="61">
        <v>13</v>
      </c>
    </row>
    <row r="123" spans="1:2">
      <c r="A123" s="145" t="s">
        <v>800</v>
      </c>
      <c r="B123" s="81">
        <v>5.9360727667808533E-2</v>
      </c>
    </row>
    <row r="124" spans="1:2">
      <c r="A124" s="130" t="s">
        <v>186</v>
      </c>
      <c r="B124" s="69">
        <v>29778</v>
      </c>
    </row>
    <row r="125" spans="1:2">
      <c r="A125" s="132" t="s">
        <v>801</v>
      </c>
      <c r="B125" s="61">
        <v>3555</v>
      </c>
    </row>
    <row r="126" spans="1:2">
      <c r="A126" s="144" t="s">
        <v>802</v>
      </c>
      <c r="B126" s="64">
        <v>0.11938343942165375</v>
      </c>
    </row>
    <row r="127" spans="1:2">
      <c r="A127" s="133" t="s">
        <v>186</v>
      </c>
      <c r="B127" s="61">
        <v>2193</v>
      </c>
    </row>
    <row r="128" spans="1:2">
      <c r="A128" s="132" t="s">
        <v>803</v>
      </c>
      <c r="B128" s="61">
        <v>209</v>
      </c>
    </row>
    <row r="129" spans="1:2">
      <c r="A129" s="144" t="s">
        <v>804</v>
      </c>
      <c r="B129" s="64">
        <v>9.5303237438201904E-2</v>
      </c>
    </row>
    <row r="130" spans="1:2">
      <c r="A130" s="133" t="s">
        <v>186</v>
      </c>
      <c r="B130" s="61">
        <v>234</v>
      </c>
    </row>
    <row r="131" spans="1:2">
      <c r="A131" s="132" t="s">
        <v>805</v>
      </c>
      <c r="B131" s="61">
        <v>17</v>
      </c>
    </row>
    <row r="132" spans="1:2">
      <c r="A132" s="145" t="s">
        <v>806</v>
      </c>
      <c r="B132" s="161">
        <v>7.2649575769901276E-2</v>
      </c>
    </row>
    <row r="133" spans="1:2">
      <c r="A133" s="95"/>
      <c r="B133" s="59"/>
    </row>
    <row r="134" spans="1:2">
      <c r="A134" s="134" t="s">
        <v>186</v>
      </c>
      <c r="B134" s="69">
        <v>587451</v>
      </c>
    </row>
    <row r="135" spans="1:2">
      <c r="A135" s="135" t="s">
        <v>807</v>
      </c>
      <c r="B135" s="61">
        <v>70837</v>
      </c>
    </row>
    <row r="136" spans="1:2">
      <c r="A136" s="147" t="s">
        <v>808</v>
      </c>
      <c r="B136" s="64">
        <v>0.120583675801754</v>
      </c>
    </row>
    <row r="137" spans="1:2">
      <c r="A137" s="136" t="s">
        <v>186</v>
      </c>
      <c r="B137" s="61">
        <v>42124</v>
      </c>
    </row>
    <row r="138" spans="1:2">
      <c r="A138" s="135" t="s">
        <v>809</v>
      </c>
      <c r="B138" s="61">
        <v>3448</v>
      </c>
    </row>
    <row r="139" spans="1:2">
      <c r="A139" s="147" t="s">
        <v>810</v>
      </c>
      <c r="B139" s="64">
        <v>8.1853568553924561E-2</v>
      </c>
    </row>
    <row r="140" spans="1:2">
      <c r="A140" s="136" t="s">
        <v>186</v>
      </c>
      <c r="B140" s="61">
        <v>47094</v>
      </c>
    </row>
    <row r="141" spans="1:2">
      <c r="A141" s="135" t="s">
        <v>811</v>
      </c>
      <c r="B141" s="61">
        <v>2768</v>
      </c>
    </row>
    <row r="142" spans="1:2">
      <c r="A142" s="148" t="s">
        <v>812</v>
      </c>
      <c r="B142" s="81">
        <v>5.8776065707206726E-2</v>
      </c>
    </row>
    <row r="143" spans="1:2">
      <c r="A143" s="134" t="s">
        <v>186</v>
      </c>
      <c r="B143" s="69">
        <v>131987</v>
      </c>
    </row>
    <row r="144" spans="1:2">
      <c r="A144" s="135" t="s">
        <v>813</v>
      </c>
      <c r="B144" s="61">
        <v>18464</v>
      </c>
    </row>
    <row r="145" spans="1:2">
      <c r="A145" s="147" t="s">
        <v>814</v>
      </c>
      <c r="B145" s="64">
        <v>0.13989256322383881</v>
      </c>
    </row>
    <row r="146" spans="1:2">
      <c r="A146" s="136" t="s">
        <v>186</v>
      </c>
      <c r="B146" s="61">
        <v>4109</v>
      </c>
    </row>
    <row r="147" spans="1:2">
      <c r="A147" s="135" t="s">
        <v>815</v>
      </c>
      <c r="B147" s="61">
        <v>335</v>
      </c>
    </row>
    <row r="148" spans="1:2">
      <c r="A148" s="147" t="s">
        <v>816</v>
      </c>
      <c r="B148" s="64">
        <v>8.1528350710868835E-2</v>
      </c>
    </row>
    <row r="149" spans="1:2">
      <c r="A149" s="136" t="s">
        <v>186</v>
      </c>
      <c r="B149" s="61">
        <v>4051</v>
      </c>
    </row>
    <row r="150" spans="1:2">
      <c r="A150" s="135" t="s">
        <v>817</v>
      </c>
      <c r="B150" s="61">
        <v>218</v>
      </c>
    </row>
    <row r="151" spans="1:2">
      <c r="A151" s="148" t="s">
        <v>818</v>
      </c>
      <c r="B151" s="81">
        <v>5.3813870996236801E-2</v>
      </c>
    </row>
    <row r="152" spans="1:2">
      <c r="A152" s="134" t="s">
        <v>186</v>
      </c>
      <c r="B152" s="69">
        <v>51542</v>
      </c>
    </row>
    <row r="153" spans="1:2">
      <c r="A153" s="135" t="s">
        <v>819</v>
      </c>
      <c r="B153" s="61">
        <v>3404</v>
      </c>
    </row>
    <row r="154" spans="1:2">
      <c r="A154" s="147" t="s">
        <v>820</v>
      </c>
      <c r="B154" s="64">
        <v>6.6043227910995483E-2</v>
      </c>
    </row>
    <row r="155" spans="1:2">
      <c r="A155" s="136" t="s">
        <v>186</v>
      </c>
      <c r="B155" s="61">
        <v>2467</v>
      </c>
    </row>
    <row r="156" spans="1:2">
      <c r="A156" s="135" t="s">
        <v>821</v>
      </c>
      <c r="B156" s="61">
        <v>115</v>
      </c>
    </row>
    <row r="157" spans="1:2">
      <c r="A157" s="147" t="s">
        <v>822</v>
      </c>
      <c r="B157" s="64">
        <v>4.6615324914455414E-2</v>
      </c>
    </row>
    <row r="158" spans="1:2">
      <c r="A158" s="136" t="s">
        <v>186</v>
      </c>
      <c r="B158" s="61">
        <v>2652</v>
      </c>
    </row>
    <row r="159" spans="1:2">
      <c r="A159" s="135" t="s">
        <v>823</v>
      </c>
      <c r="B159" s="61">
        <v>80</v>
      </c>
    </row>
    <row r="160" spans="1:2">
      <c r="A160" s="148" t="s">
        <v>824</v>
      </c>
      <c r="B160" s="81">
        <v>3.0165912583470345E-2</v>
      </c>
    </row>
    <row r="161" spans="1:2">
      <c r="A161" s="134" t="s">
        <v>186</v>
      </c>
      <c r="B161" s="69">
        <v>25112</v>
      </c>
    </row>
    <row r="162" spans="1:2">
      <c r="A162" s="135" t="s">
        <v>825</v>
      </c>
      <c r="B162" s="61">
        <v>2773</v>
      </c>
    </row>
    <row r="163" spans="1:2">
      <c r="A163" s="147" t="s">
        <v>826</v>
      </c>
      <c r="B163" s="64">
        <v>0.11042529344558716</v>
      </c>
    </row>
    <row r="164" spans="1:2">
      <c r="A164" s="136" t="s">
        <v>186</v>
      </c>
      <c r="B164" s="61">
        <v>1303</v>
      </c>
    </row>
    <row r="165" spans="1:2">
      <c r="A165" s="135" t="s">
        <v>827</v>
      </c>
      <c r="B165" s="61">
        <v>94</v>
      </c>
    </row>
    <row r="166" spans="1:2">
      <c r="A166" s="147" t="s">
        <v>828</v>
      </c>
      <c r="B166" s="64">
        <v>7.2141215205192566E-2</v>
      </c>
    </row>
    <row r="167" spans="1:2">
      <c r="A167" s="136" t="s">
        <v>186</v>
      </c>
      <c r="B167" s="61">
        <v>1288</v>
      </c>
    </row>
    <row r="168" spans="1:2">
      <c r="A168" s="135" t="s">
        <v>829</v>
      </c>
      <c r="B168" s="61">
        <v>86</v>
      </c>
    </row>
    <row r="169" spans="1:2">
      <c r="A169" s="148" t="s">
        <v>830</v>
      </c>
      <c r="B169" s="81">
        <v>6.6770188510417938E-2</v>
      </c>
    </row>
    <row r="170" spans="1:2">
      <c r="A170" s="134" t="s">
        <v>186</v>
      </c>
      <c r="B170" s="69">
        <v>29207</v>
      </c>
    </row>
    <row r="171" spans="1:2">
      <c r="A171" s="135" t="s">
        <v>831</v>
      </c>
      <c r="B171" s="61">
        <v>3588</v>
      </c>
    </row>
    <row r="172" spans="1:2">
      <c r="A172" s="147" t="s">
        <v>832</v>
      </c>
      <c r="B172" s="64">
        <v>0.12284725904464722</v>
      </c>
    </row>
    <row r="173" spans="1:2">
      <c r="A173" s="136" t="s">
        <v>186</v>
      </c>
      <c r="B173" s="61">
        <v>1509</v>
      </c>
    </row>
    <row r="174" spans="1:2">
      <c r="A174" s="135" t="s">
        <v>833</v>
      </c>
      <c r="B174" s="61">
        <v>111</v>
      </c>
    </row>
    <row r="175" spans="1:2">
      <c r="A175" s="147" t="s">
        <v>834</v>
      </c>
      <c r="B175" s="64">
        <v>7.355865091085434E-2</v>
      </c>
    </row>
    <row r="176" spans="1:2">
      <c r="A176" s="136" t="s">
        <v>186</v>
      </c>
      <c r="B176" s="61">
        <v>1489</v>
      </c>
    </row>
    <row r="177" spans="1:2">
      <c r="A177" s="135" t="s">
        <v>835</v>
      </c>
      <c r="B177" s="61">
        <v>82</v>
      </c>
    </row>
    <row r="178" spans="1:2">
      <c r="A178" s="148" t="s">
        <v>836</v>
      </c>
      <c r="B178" s="81">
        <v>5.507051944732666E-2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78"/>
  <sheetViews>
    <sheetView zoomScaleNormal="100" workbookViewId="0">
      <selection activeCell="G169" sqref="G169"/>
    </sheetView>
  </sheetViews>
  <sheetFormatPr defaultRowHeight="15"/>
  <cols>
    <col min="1" max="1" width="107.140625" style="12" customWidth="1"/>
    <col min="2" max="2" width="8.7109375" style="159" customWidth="1"/>
  </cols>
  <sheetData>
    <row r="1" spans="1:3">
      <c r="A1" s="13" t="s">
        <v>837</v>
      </c>
    </row>
    <row r="2" spans="1:3">
      <c r="A2" s="160" t="s">
        <v>7</v>
      </c>
      <c r="B2" s="149" t="s">
        <v>8</v>
      </c>
    </row>
    <row r="3" spans="1:3">
      <c r="A3" s="107" t="s">
        <v>186</v>
      </c>
      <c r="B3" s="60">
        <v>968279</v>
      </c>
    </row>
    <row r="4" spans="1:3">
      <c r="A4" s="108" t="s">
        <v>838</v>
      </c>
      <c r="B4" s="61">
        <v>207683</v>
      </c>
    </row>
    <row r="5" spans="1:3">
      <c r="A5" s="109" t="s">
        <v>839</v>
      </c>
      <c r="B5" s="64">
        <v>0.2144867330789566</v>
      </c>
    </row>
    <row r="6" spans="1:3">
      <c r="A6" s="9"/>
      <c r="B6" s="59"/>
    </row>
    <row r="7" spans="1:3">
      <c r="A7" s="104" t="s">
        <v>186</v>
      </c>
      <c r="B7" s="60">
        <v>448742</v>
      </c>
    </row>
    <row r="8" spans="1:3">
      <c r="A8" s="105" t="s">
        <v>840</v>
      </c>
      <c r="B8" s="61">
        <v>136403</v>
      </c>
    </row>
    <row r="9" spans="1:3">
      <c r="A9" s="106" t="s">
        <v>841</v>
      </c>
      <c r="B9" s="64">
        <v>0.30396753549575806</v>
      </c>
      <c r="C9" s="18"/>
    </row>
    <row r="10" spans="1:3">
      <c r="A10" s="107" t="s">
        <v>186</v>
      </c>
      <c r="B10" s="61">
        <v>519320</v>
      </c>
    </row>
    <row r="11" spans="1:3">
      <c r="A11" s="108" t="s">
        <v>842</v>
      </c>
      <c r="B11" s="61">
        <v>71268</v>
      </c>
    </row>
    <row r="12" spans="1:3">
      <c r="A12" s="109" t="s">
        <v>843</v>
      </c>
      <c r="B12" s="64">
        <v>0.13723330199718475</v>
      </c>
    </row>
    <row r="13" spans="1:3">
      <c r="A13" s="95"/>
      <c r="B13" s="59"/>
    </row>
    <row r="14" spans="1:3">
      <c r="A14" s="112" t="s">
        <v>186</v>
      </c>
      <c r="B14" s="60">
        <v>872191</v>
      </c>
    </row>
    <row r="15" spans="1:3">
      <c r="A15" s="113" t="s">
        <v>844</v>
      </c>
      <c r="B15" s="61">
        <v>182668</v>
      </c>
    </row>
    <row r="16" spans="1:3">
      <c r="A16" s="91" t="s">
        <v>845</v>
      </c>
      <c r="B16" s="64">
        <v>0.20943576097488403</v>
      </c>
    </row>
    <row r="17" spans="1:3">
      <c r="A17" s="112" t="s">
        <v>186</v>
      </c>
      <c r="B17" s="61">
        <v>84263</v>
      </c>
    </row>
    <row r="18" spans="1:3">
      <c r="A18" s="113" t="s">
        <v>846</v>
      </c>
      <c r="B18" s="61">
        <v>21459</v>
      </c>
    </row>
    <row r="19" spans="1:3">
      <c r="A19" s="91" t="s">
        <v>847</v>
      </c>
      <c r="B19" s="64">
        <v>0.25466692447662354</v>
      </c>
    </row>
    <row r="20" spans="1:3">
      <c r="A20" s="112" t="s">
        <v>186</v>
      </c>
      <c r="B20" s="61">
        <v>9991</v>
      </c>
    </row>
    <row r="21" spans="1:3">
      <c r="A21" s="113" t="s">
        <v>848</v>
      </c>
      <c r="B21" s="61">
        <v>3043</v>
      </c>
    </row>
    <row r="22" spans="1:3">
      <c r="A22" s="91" t="s">
        <v>849</v>
      </c>
      <c r="B22" s="64">
        <v>0.30457410216331482</v>
      </c>
    </row>
    <row r="23" spans="1:3">
      <c r="A23" s="95"/>
      <c r="B23" s="59"/>
    </row>
    <row r="24" spans="1:3">
      <c r="A24" s="114" t="s">
        <v>186</v>
      </c>
      <c r="B24" s="60">
        <v>409745</v>
      </c>
    </row>
    <row r="25" spans="1:3">
      <c r="A25" s="115" t="s">
        <v>850</v>
      </c>
      <c r="B25" s="61">
        <v>119810</v>
      </c>
    </row>
    <row r="26" spans="1:3">
      <c r="A26" s="93" t="s">
        <v>851</v>
      </c>
      <c r="B26" s="64">
        <v>0.29240137338638306</v>
      </c>
    </row>
    <row r="27" spans="1:3">
      <c r="A27" s="114" t="s">
        <v>186</v>
      </c>
      <c r="B27" s="61">
        <v>34318</v>
      </c>
    </row>
    <row r="28" spans="1:3">
      <c r="A28" s="115" t="s">
        <v>852</v>
      </c>
      <c r="B28" s="61">
        <v>14396</v>
      </c>
    </row>
    <row r="29" spans="1:3">
      <c r="A29" s="93" t="s">
        <v>853</v>
      </c>
      <c r="B29" s="64">
        <v>0.41948831081390381</v>
      </c>
      <c r="C29" s="11"/>
    </row>
    <row r="30" spans="1:3">
      <c r="A30" s="114" t="s">
        <v>186</v>
      </c>
      <c r="B30" s="61">
        <v>3693</v>
      </c>
      <c r="C30" s="11"/>
    </row>
    <row r="31" spans="1:3">
      <c r="A31" s="115" t="s">
        <v>854</v>
      </c>
      <c r="B31" s="61">
        <v>1848</v>
      </c>
      <c r="C31" s="11"/>
    </row>
    <row r="32" spans="1:3">
      <c r="A32" s="93" t="s">
        <v>855</v>
      </c>
      <c r="B32" s="64">
        <v>0.50040620565414429</v>
      </c>
      <c r="C32" s="11"/>
    </row>
    <row r="33" spans="1:3">
      <c r="A33" s="112" t="s">
        <v>186</v>
      </c>
      <c r="B33" s="60">
        <v>462263</v>
      </c>
      <c r="C33" s="11"/>
    </row>
    <row r="34" spans="1:3">
      <c r="A34" s="113" t="s">
        <v>856</v>
      </c>
      <c r="B34" s="61">
        <v>62848</v>
      </c>
      <c r="C34" s="11"/>
    </row>
    <row r="35" spans="1:3">
      <c r="A35" s="91" t="s">
        <v>857</v>
      </c>
      <c r="B35" s="64">
        <v>0.13595724105834961</v>
      </c>
      <c r="C35" s="11"/>
    </row>
    <row r="36" spans="1:3">
      <c r="A36" s="112" t="s">
        <v>186</v>
      </c>
      <c r="B36" s="61">
        <v>49917</v>
      </c>
      <c r="C36" s="11"/>
    </row>
    <row r="37" spans="1:3">
      <c r="A37" s="113" t="s">
        <v>858</v>
      </c>
      <c r="B37" s="61">
        <v>7061</v>
      </c>
      <c r="C37" s="11"/>
    </row>
    <row r="38" spans="1:3">
      <c r="A38" s="91" t="s">
        <v>859</v>
      </c>
      <c r="B38" s="64">
        <v>0.14145481586456299</v>
      </c>
      <c r="C38" s="11"/>
    </row>
    <row r="39" spans="1:3">
      <c r="A39" s="112" t="s">
        <v>186</v>
      </c>
      <c r="B39" s="61">
        <v>6292</v>
      </c>
      <c r="C39" s="11"/>
    </row>
    <row r="40" spans="1:3">
      <c r="A40" s="113" t="s">
        <v>860</v>
      </c>
      <c r="B40" s="61">
        <v>1195</v>
      </c>
      <c r="C40" s="11"/>
    </row>
    <row r="41" spans="1:3">
      <c r="A41" s="91" t="s">
        <v>861</v>
      </c>
      <c r="B41" s="64">
        <v>0.18992370367050171</v>
      </c>
      <c r="C41" s="11"/>
    </row>
    <row r="42" spans="1:3">
      <c r="A42" s="95"/>
      <c r="B42" s="59"/>
      <c r="C42" s="11"/>
    </row>
    <row r="43" spans="1:3">
      <c r="A43" s="118" t="s">
        <v>186</v>
      </c>
      <c r="B43" s="60">
        <v>855018</v>
      </c>
      <c r="C43" s="11"/>
    </row>
    <row r="44" spans="1:3">
      <c r="A44" s="119" t="s">
        <v>862</v>
      </c>
      <c r="B44" s="61">
        <v>179974</v>
      </c>
      <c r="C44" s="11"/>
    </row>
    <row r="45" spans="1:3">
      <c r="A45" s="138" t="s">
        <v>863</v>
      </c>
      <c r="B45" s="64">
        <v>0.21049146354198456</v>
      </c>
      <c r="C45" s="11"/>
    </row>
    <row r="46" spans="1:3">
      <c r="A46" s="118" t="s">
        <v>186</v>
      </c>
      <c r="B46" s="61">
        <v>53125</v>
      </c>
      <c r="C46" s="11"/>
    </row>
    <row r="47" spans="1:3">
      <c r="A47" s="119" t="s">
        <v>864</v>
      </c>
      <c r="B47" s="61">
        <v>12111</v>
      </c>
      <c r="C47" s="11"/>
    </row>
    <row r="48" spans="1:3">
      <c r="A48" s="138" t="s">
        <v>865</v>
      </c>
      <c r="B48" s="64">
        <v>0.22797176241874695</v>
      </c>
      <c r="C48" s="11"/>
    </row>
    <row r="49" spans="1:3">
      <c r="A49" s="118" t="s">
        <v>186</v>
      </c>
      <c r="B49" s="61">
        <v>58271</v>
      </c>
      <c r="C49" s="11"/>
    </row>
    <row r="50" spans="1:3">
      <c r="A50" s="119" t="s">
        <v>866</v>
      </c>
      <c r="B50" s="61">
        <v>15076</v>
      </c>
      <c r="C50" s="11"/>
    </row>
    <row r="51" spans="1:3">
      <c r="A51" s="138" t="s">
        <v>867</v>
      </c>
      <c r="B51" s="64">
        <v>0.25872218608856201</v>
      </c>
      <c r="C51" s="11"/>
    </row>
    <row r="52" spans="1:3">
      <c r="A52" s="95"/>
      <c r="B52" s="59"/>
      <c r="C52" s="11"/>
    </row>
    <row r="53" spans="1:3">
      <c r="A53" s="120" t="s">
        <v>186</v>
      </c>
      <c r="B53" s="60">
        <v>408367</v>
      </c>
      <c r="C53" s="11"/>
    </row>
    <row r="54" spans="1:3">
      <c r="A54" s="121" t="s">
        <v>868</v>
      </c>
      <c r="B54" s="61">
        <v>120801</v>
      </c>
      <c r="C54" s="11"/>
    </row>
    <row r="55" spans="1:3">
      <c r="A55" s="139" t="s">
        <v>869</v>
      </c>
      <c r="B55" s="64">
        <v>0.29581481218338013</v>
      </c>
      <c r="C55" s="11"/>
    </row>
    <row r="56" spans="1:3">
      <c r="A56" s="120" t="s">
        <v>186</v>
      </c>
      <c r="B56" s="61">
        <v>19569</v>
      </c>
    </row>
    <row r="57" spans="1:3">
      <c r="A57" s="121" t="s">
        <v>870</v>
      </c>
      <c r="B57" s="61">
        <v>7168</v>
      </c>
    </row>
    <row r="58" spans="1:3">
      <c r="A58" s="139" t="s">
        <v>871</v>
      </c>
      <c r="B58" s="64">
        <v>0.36629363894462585</v>
      </c>
    </row>
    <row r="59" spans="1:3">
      <c r="A59" s="120" t="s">
        <v>186</v>
      </c>
      <c r="B59" s="61">
        <v>19805</v>
      </c>
    </row>
    <row r="60" spans="1:3">
      <c r="A60" s="121" t="s">
        <v>872</v>
      </c>
      <c r="B60" s="61">
        <v>8078</v>
      </c>
    </row>
    <row r="61" spans="1:3">
      <c r="A61" s="139" t="s">
        <v>873</v>
      </c>
      <c r="B61" s="64">
        <v>0.40787681937217712</v>
      </c>
    </row>
    <row r="62" spans="1:3">
      <c r="A62" s="118" t="s">
        <v>186</v>
      </c>
      <c r="B62" s="60">
        <v>446460</v>
      </c>
    </row>
    <row r="63" spans="1:3">
      <c r="A63" s="119" t="s">
        <v>874</v>
      </c>
      <c r="B63" s="61">
        <v>59161</v>
      </c>
    </row>
    <row r="64" spans="1:3">
      <c r="A64" s="138" t="s">
        <v>875</v>
      </c>
      <c r="B64" s="64">
        <v>0.13251131772994995</v>
      </c>
    </row>
    <row r="65" spans="1:2">
      <c r="A65" s="118" t="s">
        <v>186</v>
      </c>
      <c r="B65" s="61">
        <v>33543</v>
      </c>
    </row>
    <row r="66" spans="1:2">
      <c r="A66" s="119" t="s">
        <v>876</v>
      </c>
      <c r="B66" s="61">
        <v>4943</v>
      </c>
    </row>
    <row r="67" spans="1:2">
      <c r="A67" s="138" t="s">
        <v>877</v>
      </c>
      <c r="B67" s="64">
        <v>0.1473630964756012</v>
      </c>
    </row>
    <row r="68" spans="1:2">
      <c r="A68" s="118" t="s">
        <v>186</v>
      </c>
      <c r="B68" s="61">
        <v>38453</v>
      </c>
    </row>
    <row r="69" spans="1:2">
      <c r="A69" s="119" t="s">
        <v>878</v>
      </c>
      <c r="B69" s="61">
        <v>6998</v>
      </c>
    </row>
    <row r="70" spans="1:2">
      <c r="A70" s="138" t="s">
        <v>879</v>
      </c>
      <c r="B70" s="64">
        <v>0.1819884181022644</v>
      </c>
    </row>
    <row r="71" spans="1:2">
      <c r="A71" s="95"/>
      <c r="B71" s="59"/>
    </row>
    <row r="72" spans="1:2">
      <c r="A72" s="128" t="s">
        <v>186</v>
      </c>
      <c r="B72" s="60">
        <v>677998</v>
      </c>
    </row>
    <row r="73" spans="1:2">
      <c r="A73" s="129" t="s">
        <v>880</v>
      </c>
      <c r="B73" s="61">
        <v>133192</v>
      </c>
    </row>
    <row r="74" spans="1:2">
      <c r="A74" s="143" t="s">
        <v>881</v>
      </c>
      <c r="B74" s="64">
        <v>0.19644895195960999</v>
      </c>
    </row>
    <row r="75" spans="1:2">
      <c r="A75" s="128" t="s">
        <v>186</v>
      </c>
      <c r="B75" s="61">
        <v>140413</v>
      </c>
    </row>
    <row r="76" spans="1:2">
      <c r="A76" s="129" t="s">
        <v>882</v>
      </c>
      <c r="B76" s="61">
        <v>36661</v>
      </c>
    </row>
    <row r="77" spans="1:2">
      <c r="A77" s="143" t="s">
        <v>883</v>
      </c>
      <c r="B77" s="64">
        <v>0.26109406352043152</v>
      </c>
    </row>
    <row r="78" spans="1:2">
      <c r="A78" s="128" t="s">
        <v>186</v>
      </c>
      <c r="B78" s="61">
        <v>56785</v>
      </c>
    </row>
    <row r="79" spans="1:2">
      <c r="A79" s="129" t="s">
        <v>884</v>
      </c>
      <c r="B79" s="61">
        <v>16685</v>
      </c>
    </row>
    <row r="80" spans="1:2">
      <c r="A80" s="143" t="s">
        <v>885</v>
      </c>
      <c r="B80" s="64">
        <v>0.2938275933265686</v>
      </c>
    </row>
    <row r="81" spans="1:2">
      <c r="A81" s="128" t="s">
        <v>186</v>
      </c>
      <c r="B81" s="60">
        <v>27758</v>
      </c>
    </row>
    <row r="82" spans="1:2">
      <c r="A82" s="129" t="s">
        <v>886</v>
      </c>
      <c r="B82" s="61">
        <v>6296</v>
      </c>
    </row>
    <row r="83" spans="1:2">
      <c r="A83" s="143" t="s">
        <v>887</v>
      </c>
      <c r="B83" s="64">
        <v>0.22681748867034912</v>
      </c>
    </row>
    <row r="84" spans="1:2">
      <c r="A84" s="128" t="s">
        <v>186</v>
      </c>
      <c r="B84" s="61">
        <v>32261</v>
      </c>
    </row>
    <row r="85" spans="1:2">
      <c r="A85" s="129" t="s">
        <v>888</v>
      </c>
      <c r="B85" s="61">
        <v>7352</v>
      </c>
    </row>
    <row r="86" spans="1:2">
      <c r="A86" s="143" t="s">
        <v>889</v>
      </c>
      <c r="B86" s="64">
        <v>0.22789125144481659</v>
      </c>
    </row>
    <row r="87" spans="1:2">
      <c r="A87" s="95"/>
      <c r="B87" s="59"/>
    </row>
    <row r="88" spans="1:2">
      <c r="A88" s="130" t="s">
        <v>186</v>
      </c>
      <c r="B88" s="69">
        <v>599811</v>
      </c>
    </row>
    <row r="89" spans="1:2">
      <c r="A89" s="132" t="s">
        <v>890</v>
      </c>
      <c r="B89" s="61">
        <v>114070</v>
      </c>
    </row>
    <row r="90" spans="1:2">
      <c r="A90" s="144" t="s">
        <v>891</v>
      </c>
      <c r="B90" s="64">
        <v>0.19017656147480011</v>
      </c>
    </row>
    <row r="91" spans="1:2">
      <c r="A91" s="133" t="s">
        <v>186</v>
      </c>
      <c r="B91" s="61">
        <v>68480</v>
      </c>
    </row>
    <row r="92" spans="1:2">
      <c r="A92" s="132" t="s">
        <v>892</v>
      </c>
      <c r="B92" s="61">
        <v>16347</v>
      </c>
    </row>
    <row r="93" spans="1:2">
      <c r="A93" s="144" t="s">
        <v>893</v>
      </c>
      <c r="B93" s="64">
        <v>0.23871202766895294</v>
      </c>
    </row>
    <row r="94" spans="1:2">
      <c r="A94" s="133" t="s">
        <v>186</v>
      </c>
      <c r="B94" s="61">
        <v>8397</v>
      </c>
    </row>
    <row r="95" spans="1:2">
      <c r="A95" s="132" t="s">
        <v>894</v>
      </c>
      <c r="B95" s="61">
        <v>2442</v>
      </c>
    </row>
    <row r="96" spans="1:2">
      <c r="A96" s="145" t="s">
        <v>895</v>
      </c>
      <c r="B96" s="81">
        <v>0.29081815481185913</v>
      </c>
    </row>
    <row r="97" spans="1:2">
      <c r="A97" s="130" t="s">
        <v>186</v>
      </c>
      <c r="B97" s="69">
        <v>134681</v>
      </c>
    </row>
    <row r="98" spans="1:2">
      <c r="A98" s="132" t="s">
        <v>896</v>
      </c>
      <c r="B98" s="61">
        <v>34638</v>
      </c>
    </row>
    <row r="99" spans="1:2">
      <c r="A99" s="144" t="s">
        <v>897</v>
      </c>
      <c r="B99" s="64">
        <v>0.25718548893928528</v>
      </c>
    </row>
    <row r="100" spans="1:2">
      <c r="A100" s="133" t="s">
        <v>186</v>
      </c>
      <c r="B100" s="61">
        <v>5032</v>
      </c>
    </row>
    <row r="101" spans="1:2">
      <c r="A101" s="132" t="s">
        <v>898</v>
      </c>
      <c r="B101" s="61">
        <v>1768</v>
      </c>
    </row>
    <row r="102" spans="1:2">
      <c r="A102" s="144" t="s">
        <v>899</v>
      </c>
      <c r="B102" s="64">
        <v>0.35135135054588318</v>
      </c>
    </row>
    <row r="103" spans="1:2">
      <c r="A103" s="133" t="s">
        <v>186</v>
      </c>
      <c r="B103" s="61">
        <v>438</v>
      </c>
    </row>
    <row r="104" spans="1:2">
      <c r="A104" s="132" t="s">
        <v>900</v>
      </c>
      <c r="B104" s="61">
        <v>171</v>
      </c>
    </row>
    <row r="105" spans="1:2">
      <c r="A105" s="145" t="s">
        <v>901</v>
      </c>
      <c r="B105" s="81">
        <v>0.39041095972061157</v>
      </c>
    </row>
    <row r="106" spans="1:2">
      <c r="A106" s="130" t="s">
        <v>186</v>
      </c>
      <c r="B106" s="69">
        <v>52473</v>
      </c>
    </row>
    <row r="107" spans="1:2">
      <c r="A107" s="132" t="s">
        <v>902</v>
      </c>
      <c r="B107" s="61">
        <v>15092</v>
      </c>
    </row>
    <row r="108" spans="1:2">
      <c r="A108" s="144" t="s">
        <v>903</v>
      </c>
      <c r="B108" s="64">
        <v>0.28761458396911621</v>
      </c>
    </row>
    <row r="109" spans="1:2">
      <c r="A109" s="133" t="s">
        <v>186</v>
      </c>
      <c r="B109" s="61">
        <v>3804</v>
      </c>
    </row>
    <row r="110" spans="1:2">
      <c r="A110" s="132" t="s">
        <v>904</v>
      </c>
      <c r="B110" s="61">
        <v>1398</v>
      </c>
    </row>
    <row r="111" spans="1:2">
      <c r="A111" s="144" t="s">
        <v>905</v>
      </c>
      <c r="B111" s="64">
        <v>0.36750790476799011</v>
      </c>
    </row>
    <row r="112" spans="1:2">
      <c r="A112" s="133" t="s">
        <v>186</v>
      </c>
      <c r="B112" s="61">
        <v>389</v>
      </c>
    </row>
    <row r="113" spans="1:2">
      <c r="A113" s="132" t="s">
        <v>906</v>
      </c>
      <c r="B113" s="61">
        <v>151</v>
      </c>
    </row>
    <row r="114" spans="1:2">
      <c r="A114" s="145" t="s">
        <v>907</v>
      </c>
      <c r="B114" s="81">
        <v>0.38817483186721802</v>
      </c>
    </row>
    <row r="115" spans="1:2">
      <c r="A115" s="130" t="s">
        <v>186</v>
      </c>
      <c r="B115" s="69">
        <v>25504</v>
      </c>
    </row>
    <row r="116" spans="1:2">
      <c r="A116" s="132" t="s">
        <v>908</v>
      </c>
      <c r="B116" s="61">
        <v>5636</v>
      </c>
    </row>
    <row r="117" spans="1:2">
      <c r="A117" s="144" t="s">
        <v>909</v>
      </c>
      <c r="B117" s="64">
        <v>0.22098493576049805</v>
      </c>
    </row>
    <row r="118" spans="1:2">
      <c r="A118" s="133" t="s">
        <v>186</v>
      </c>
      <c r="B118" s="61">
        <v>1983</v>
      </c>
    </row>
    <row r="119" spans="1:2">
      <c r="A119" s="132" t="s">
        <v>910</v>
      </c>
      <c r="B119" s="61">
        <v>566</v>
      </c>
    </row>
    <row r="120" spans="1:2">
      <c r="A120" s="144" t="s">
        <v>911</v>
      </c>
      <c r="B120" s="64">
        <v>0.28542611002922058</v>
      </c>
    </row>
    <row r="121" spans="1:2">
      <c r="A121" s="133" t="s">
        <v>186</v>
      </c>
      <c r="B121" s="61">
        <v>219</v>
      </c>
    </row>
    <row r="122" spans="1:2">
      <c r="A122" s="132" t="s">
        <v>912</v>
      </c>
      <c r="B122" s="61">
        <v>74</v>
      </c>
    </row>
    <row r="123" spans="1:2">
      <c r="A123" s="145" t="s">
        <v>913</v>
      </c>
      <c r="B123" s="81">
        <v>0.33789956569671631</v>
      </c>
    </row>
    <row r="124" spans="1:2">
      <c r="A124" s="130" t="s">
        <v>186</v>
      </c>
      <c r="B124" s="69">
        <v>29778</v>
      </c>
    </row>
    <row r="125" spans="1:2">
      <c r="A125" s="132" t="s">
        <v>914</v>
      </c>
      <c r="B125" s="61">
        <v>6651</v>
      </c>
    </row>
    <row r="126" spans="1:2">
      <c r="A126" s="144" t="s">
        <v>915</v>
      </c>
      <c r="B126" s="64">
        <v>0.2233528196811676</v>
      </c>
    </row>
    <row r="127" spans="1:2">
      <c r="A127" s="133" t="s">
        <v>186</v>
      </c>
      <c r="B127" s="61">
        <v>2193</v>
      </c>
    </row>
    <row r="128" spans="1:2">
      <c r="A128" s="132" t="s">
        <v>916</v>
      </c>
      <c r="B128" s="61">
        <v>600</v>
      </c>
    </row>
    <row r="129" spans="1:2">
      <c r="A129" s="144" t="s">
        <v>917</v>
      </c>
      <c r="B129" s="64">
        <v>0.27359780669212341</v>
      </c>
    </row>
    <row r="130" spans="1:2">
      <c r="A130" s="133" t="s">
        <v>186</v>
      </c>
      <c r="B130" s="61">
        <v>234</v>
      </c>
    </row>
    <row r="131" spans="1:2">
      <c r="A131" s="132" t="s">
        <v>918</v>
      </c>
      <c r="B131" s="61">
        <v>85</v>
      </c>
    </row>
    <row r="132" spans="1:2">
      <c r="A132" s="145" t="s">
        <v>919</v>
      </c>
      <c r="B132" s="161">
        <v>0.36324787139892578</v>
      </c>
    </row>
    <row r="133" spans="1:2">
      <c r="A133" s="95"/>
      <c r="B133" s="59"/>
    </row>
    <row r="134" spans="1:2">
      <c r="A134" s="134" t="s">
        <v>186</v>
      </c>
      <c r="B134" s="69">
        <v>587451</v>
      </c>
    </row>
    <row r="135" spans="1:2">
      <c r="A135" s="135" t="s">
        <v>920</v>
      </c>
      <c r="B135" s="61">
        <v>112255</v>
      </c>
    </row>
    <row r="136" spans="1:2">
      <c r="A136" s="147" t="s">
        <v>921</v>
      </c>
      <c r="B136" s="64">
        <v>0.19108827412128448</v>
      </c>
    </row>
    <row r="137" spans="1:2">
      <c r="A137" s="136" t="s">
        <v>186</v>
      </c>
      <c r="B137" s="61">
        <v>42124</v>
      </c>
    </row>
    <row r="138" spans="1:2">
      <c r="A138" s="135" t="s">
        <v>922</v>
      </c>
      <c r="B138" s="61">
        <v>9041</v>
      </c>
    </row>
    <row r="139" spans="1:2">
      <c r="A139" s="147" t="s">
        <v>923</v>
      </c>
      <c r="B139" s="64">
        <v>0.21462823450565338</v>
      </c>
    </row>
    <row r="140" spans="1:2">
      <c r="A140" s="136" t="s">
        <v>186</v>
      </c>
      <c r="B140" s="61">
        <v>47094</v>
      </c>
    </row>
    <row r="141" spans="1:2">
      <c r="A141" s="135" t="s">
        <v>924</v>
      </c>
      <c r="B141" s="61">
        <v>11558</v>
      </c>
    </row>
    <row r="142" spans="1:2">
      <c r="A142" s="148" t="s">
        <v>925</v>
      </c>
      <c r="B142" s="81">
        <v>0.2454240471124649</v>
      </c>
    </row>
    <row r="143" spans="1:2">
      <c r="A143" s="134" t="s">
        <v>186</v>
      </c>
      <c r="B143" s="69">
        <v>131987</v>
      </c>
    </row>
    <row r="144" spans="1:2">
      <c r="A144" s="135" t="s">
        <v>926</v>
      </c>
      <c r="B144" s="61">
        <v>34038</v>
      </c>
    </row>
    <row r="145" spans="1:2">
      <c r="A145" s="147" t="s">
        <v>927</v>
      </c>
      <c r="B145" s="64">
        <v>0.2578890323638916</v>
      </c>
    </row>
    <row r="146" spans="1:2">
      <c r="A146" s="136" t="s">
        <v>186</v>
      </c>
      <c r="B146" s="61">
        <v>4109</v>
      </c>
    </row>
    <row r="147" spans="1:2">
      <c r="A147" s="135" t="s">
        <v>928</v>
      </c>
      <c r="B147" s="61">
        <v>1180</v>
      </c>
    </row>
    <row r="148" spans="1:2">
      <c r="A148" s="147" t="s">
        <v>929</v>
      </c>
      <c r="B148" s="64">
        <v>0.28717449307441711</v>
      </c>
    </row>
    <row r="149" spans="1:2">
      <c r="A149" s="136" t="s">
        <v>186</v>
      </c>
      <c r="B149" s="61">
        <v>4051</v>
      </c>
    </row>
    <row r="150" spans="1:2">
      <c r="A150" s="135" t="s">
        <v>930</v>
      </c>
      <c r="B150" s="61">
        <v>1358</v>
      </c>
    </row>
    <row r="151" spans="1:2">
      <c r="A151" s="148" t="s">
        <v>931</v>
      </c>
      <c r="B151" s="81">
        <v>0.33522588014602661</v>
      </c>
    </row>
    <row r="152" spans="1:2">
      <c r="A152" s="134" t="s">
        <v>186</v>
      </c>
      <c r="B152" s="69">
        <v>51542</v>
      </c>
    </row>
    <row r="153" spans="1:2">
      <c r="A153" s="135" t="s">
        <v>932</v>
      </c>
      <c r="B153" s="61">
        <v>14948</v>
      </c>
    </row>
    <row r="154" spans="1:2">
      <c r="A154" s="147" t="s">
        <v>933</v>
      </c>
      <c r="B154" s="64">
        <v>0.29001590609550476</v>
      </c>
    </row>
    <row r="155" spans="1:2">
      <c r="A155" s="136" t="s">
        <v>186</v>
      </c>
      <c r="B155" s="61">
        <v>2467</v>
      </c>
    </row>
    <row r="156" spans="1:2">
      <c r="A156" s="135" t="s">
        <v>934</v>
      </c>
      <c r="B156" s="61">
        <v>746</v>
      </c>
    </row>
    <row r="157" spans="1:2">
      <c r="A157" s="147" t="s">
        <v>935</v>
      </c>
      <c r="B157" s="64">
        <v>0.30239155888557434</v>
      </c>
    </row>
    <row r="158" spans="1:2">
      <c r="A158" s="136" t="s">
        <v>186</v>
      </c>
      <c r="B158" s="61">
        <v>2652</v>
      </c>
    </row>
    <row r="159" spans="1:2">
      <c r="A159" s="135" t="s">
        <v>936</v>
      </c>
      <c r="B159" s="61">
        <v>945</v>
      </c>
    </row>
    <row r="160" spans="1:2">
      <c r="A160" s="148" t="s">
        <v>937</v>
      </c>
      <c r="B160" s="81">
        <v>0.35633483529090881</v>
      </c>
    </row>
    <row r="161" spans="1:2">
      <c r="A161" s="134" t="s">
        <v>186</v>
      </c>
      <c r="B161" s="69">
        <v>25112</v>
      </c>
    </row>
    <row r="162" spans="1:2">
      <c r="A162" s="135" t="s">
        <v>938</v>
      </c>
      <c r="B162" s="61">
        <v>5606</v>
      </c>
    </row>
    <row r="163" spans="1:2">
      <c r="A163" s="147" t="s">
        <v>939</v>
      </c>
      <c r="B163" s="64">
        <v>0.22323988378047943</v>
      </c>
    </row>
    <row r="164" spans="1:2">
      <c r="A164" s="136" t="s">
        <v>186</v>
      </c>
      <c r="B164" s="61">
        <v>1303</v>
      </c>
    </row>
    <row r="165" spans="1:2">
      <c r="A165" s="135" t="s">
        <v>940</v>
      </c>
      <c r="B165" s="61">
        <v>320</v>
      </c>
    </row>
    <row r="166" spans="1:2">
      <c r="A166" s="147" t="s">
        <v>941</v>
      </c>
      <c r="B166" s="64">
        <v>0.24558709561824799</v>
      </c>
    </row>
    <row r="167" spans="1:2">
      <c r="A167" s="136" t="s">
        <v>186</v>
      </c>
      <c r="B167" s="61">
        <v>1288</v>
      </c>
    </row>
    <row r="168" spans="1:2">
      <c r="A168" s="135" t="s">
        <v>942</v>
      </c>
      <c r="B168" s="61">
        <v>349</v>
      </c>
    </row>
    <row r="169" spans="1:2">
      <c r="A169" s="148" t="s">
        <v>943</v>
      </c>
      <c r="B169" s="81">
        <v>0.27096274495124817</v>
      </c>
    </row>
    <row r="170" spans="1:2">
      <c r="A170" s="134" t="s">
        <v>186</v>
      </c>
      <c r="B170" s="69">
        <v>29207</v>
      </c>
    </row>
    <row r="171" spans="1:2">
      <c r="A171" s="135" t="s">
        <v>944</v>
      </c>
      <c r="B171" s="61">
        <v>6548</v>
      </c>
    </row>
    <row r="172" spans="1:2">
      <c r="A172" s="147" t="s">
        <v>945</v>
      </c>
      <c r="B172" s="64">
        <v>0.22419282793998718</v>
      </c>
    </row>
    <row r="173" spans="1:2">
      <c r="A173" s="136" t="s">
        <v>186</v>
      </c>
      <c r="B173" s="61">
        <v>1509</v>
      </c>
    </row>
    <row r="174" spans="1:2">
      <c r="A174" s="135" t="s">
        <v>946</v>
      </c>
      <c r="B174" s="61">
        <v>389</v>
      </c>
    </row>
    <row r="175" spans="1:2">
      <c r="A175" s="147" t="s">
        <v>947</v>
      </c>
      <c r="B175" s="64">
        <v>0.25778663158416748</v>
      </c>
    </row>
    <row r="176" spans="1:2">
      <c r="A176" s="136" t="s">
        <v>186</v>
      </c>
      <c r="B176" s="61">
        <v>1489</v>
      </c>
    </row>
    <row r="177" spans="1:2">
      <c r="A177" s="135" t="s">
        <v>948</v>
      </c>
      <c r="B177" s="61">
        <v>399</v>
      </c>
    </row>
    <row r="178" spans="1:2">
      <c r="A178" s="148" t="s">
        <v>949</v>
      </c>
      <c r="B178" s="81">
        <v>0.26796507835388184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EB46A8BBD66C4AAC0A1979DD980B0B" ma:contentTypeVersion="11" ma:contentTypeDescription="Create a new document." ma:contentTypeScope="" ma:versionID="b311064f3f3d8b815503340c3de32740">
  <xsd:schema xmlns:xsd="http://www.w3.org/2001/XMLSchema" xmlns:xs="http://www.w3.org/2001/XMLSchema" xmlns:p="http://schemas.microsoft.com/office/2006/metadata/properties" xmlns:ns2="b28e63cf-8fd6-4243-b89f-cd7842e74a6e" xmlns:ns3="a964433e-5ef5-47e6-bf2c-a359c84477bf" targetNamespace="http://schemas.microsoft.com/office/2006/metadata/properties" ma:root="true" ma:fieldsID="196b48309028f7452f62cc5aea3a42ac" ns2:_="" ns3:_="">
    <xsd:import namespace="b28e63cf-8fd6-4243-b89f-cd7842e74a6e"/>
    <xsd:import namespace="a964433e-5ef5-47e6-bf2c-a359c84477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e63cf-8fd6-4243-b89f-cd7842e74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632778d-5a8c-4377-958f-8268455c38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4433e-5ef5-47e6-bf2c-a359c84477b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bfa586-26b3-4986-84ff-ec93c82c3c06}" ma:internalName="TaxCatchAll" ma:showField="CatchAllData" ma:web="a964433e-5ef5-47e6-bf2c-a359c84477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64433e-5ef5-47e6-bf2c-a359c84477bf" xsi:nil="true"/>
    <lcf76f155ced4ddcb4097134ff3c332f xmlns="b28e63cf-8fd6-4243-b89f-cd7842e74a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A857D5-A924-4C79-BF12-F62FAAF86BC8}"/>
</file>

<file path=customXml/itemProps2.xml><?xml version="1.0" encoding="utf-8"?>
<ds:datastoreItem xmlns:ds="http://schemas.openxmlformats.org/officeDocument/2006/customXml" ds:itemID="{AF079452-79B6-4DED-A27E-07134F61FC6B}"/>
</file>

<file path=customXml/itemProps3.xml><?xml version="1.0" encoding="utf-8"?>
<ds:datastoreItem xmlns:ds="http://schemas.openxmlformats.org/officeDocument/2006/customXml" ds:itemID="{0CB3AC7A-4940-472C-B0B6-3169F7B538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aharvey</dc:creator>
  <cp:keywords/>
  <dc:description/>
  <cp:lastModifiedBy>Alissa Frémeaux</cp:lastModifiedBy>
  <cp:revision/>
  <dcterms:created xsi:type="dcterms:W3CDTF">2021-06-09T11:28:17Z</dcterms:created>
  <dcterms:modified xsi:type="dcterms:W3CDTF">2026-08-14T14:51:36Z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ca21a850-8df3-4412-8afa-bd9b7b39e491</vt:lpwstr>
  </property>
  <property fmtid="{D5CDD505-2E9C-101B-9397-08002B2CF9AE}" pid="3" name="ContentTypeId">
    <vt:lpwstr>0x010100B0EB46A8BBD66C4AAC0A1979DD980B0B</vt:lpwstr>
  </property>
  <property fmtid="{D5CDD505-2E9C-101B-9397-08002B2CF9AE}" pid="4" name="MediaServiceImageTags">
    <vt:lpwstr/>
  </property>
</Properties>
</file>